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2"/>
  <workbookPr filterPrivacy="1"/>
  <xr:revisionPtr revIDLastSave="88" documentId="8_{296CD216-6BA6-4A6C-85B4-0E356EAF0EA2}" xr6:coauthVersionLast="47" xr6:coauthVersionMax="47" xr10:uidLastSave="{3800F717-B3F2-4400-8B33-4F2E853D6978}"/>
  <bookViews>
    <workbookView xWindow="-120" yWindow="-120" windowWidth="29040" windowHeight="15840" xr2:uid="{00000000-000D-0000-FFFF-FFFF00000000}"/>
  </bookViews>
  <sheets>
    <sheet name="I&amp;S (H-1,2,3,4)" sheetId="1" r:id="rId1"/>
    <sheet name="Ferroalloy (H-5,6)" sheetId="2" r:id="rId2"/>
    <sheet name="Lead (H-7,8,9)" sheetId="5" r:id="rId3"/>
    <sheet name="Zinc (H-10,11,12,13,14)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4" i="1" l="1"/>
  <c r="AF54" i="1"/>
</calcChain>
</file>

<file path=xl/sharedStrings.xml><?xml version="1.0" encoding="utf-8"?>
<sst xmlns="http://schemas.openxmlformats.org/spreadsheetml/2006/main" count="788" uniqueCount="149">
  <si>
    <t>Table H-1: 1990 - 2020 Coke Sales from EIA (Tbtu), used to develop 1990 - 2020 Estimated State Percentage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</si>
  <si>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</si>
  <si>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</si>
  <si>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</si>
  <si>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</si>
  <si>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</si>
  <si>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</si>
  <si>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</si>
  <si>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</si>
  <si>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</si>
  <si>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</si>
  <si>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</si>
  <si>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</si>
  <si>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</si>
  <si>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</si>
  <si>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</si>
  <si>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</si>
  <si>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</si>
  <si>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</si>
  <si>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</si>
  <si>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</si>
  <si>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</si>
  <si>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</si>
  <si>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</si>
  <si>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</si>
  <si>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</si>
  <si>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</si>
  <si>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</si>
  <si>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</si>
  <si>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</si>
  <si>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</si>
  <si>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</si>
  <si>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</si>
  <si>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</si>
  <si>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</si>
  <si>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</si>
  <si>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</si>
  <si>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</si>
  <si>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</si>
  <si>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</si>
  <si>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</si>
  <si>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</si>
  <si>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</si>
  <si>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</si>
  <si>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</si>
  <si>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</si>
  <si>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</si>
  <si>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</si>
  <si>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</si>
  <si>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</si>
  <si>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</si>
  <si>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</si>
  <si>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</si>
  <si>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Table H-2: BOF Data used to develop Estimated State Percentage</t>
  </si>
  <si>
    <t>&lt; --- 1990 - 1996 percent assumed to be the same as 1997 ---&gt;</t>
  </si>
  <si>
    <t>1997 - 2009 BOF data from AISI (Thousands of net tons), used to develop 1990 - 2009 Estimated State Percentage</t>
  </si>
  <si>
    <t>2010 - 2021 BOF data from GHGRP (MMT CO2), used to develop 2010 - 2021 Estimated State Percentage</t>
  </si>
  <si>
    <t>Table H-3: EAF Data used to develop Estimated State Percentage</t>
  </si>
  <si>
    <t>1997 - 2009 EAF data from AISI (Thousands of net tons), used to develop 1990 - 2009 Estimated State Percentage</t>
  </si>
  <si>
    <t>2010 - 2021 EAF data from GHGRP (MMT CO2), used to develop 2010 - 2021 Estimated State Percentage</t>
  </si>
  <si>
    <t>Table H-4: Data, used to develop Estimated State Percentage for "Other" Categories</t>
  </si>
  <si>
    <t>1990-2009 Data, used to develop Estimated State Percentage (same as BOF)</t>
  </si>
  <si>
    <t>2010 - 2021 Other data from GHGRP (MMT CO2), used to develop 2010 - 2021 Estimated State Percentage</t>
  </si>
  <si>
    <t>Sources</t>
  </si>
  <si>
    <t>1990-2009 metallurgical coke consumption from Energy Information Administration (2021). EIA State Energy Data System (SEDS), energy consumption data for 1990–2019 Released: June 25, 2021.  Available online at: https://www.eia.gov/State/seds/</t>
  </si>
  <si>
    <t>1990-2009 production from top 5 producing states from American Iron and Steel Institute (AISI) (1996-2009) Annual Statistical Report. Available online at &lt; https://www.steel.org/industry-data/reports/&gt;</t>
  </si>
  <si>
    <t xml:space="preserve">1990-2009 production from remaining states from U.S. Census Bureau (Census) (1992, 1997, 2002, 2007). Geographic Area Series, Manufacturing. Available online at </t>
  </si>
  <si>
    <t xml:space="preserve">1992: &lt;https://www.census.gov/library/publications/1995/econ/mc92-a.html&gt; </t>
  </si>
  <si>
    <t xml:space="preserve">1997: &lt;https://www.census.gov/library/publications/1997/econ/census/manufacturing-reports.html&gt; </t>
  </si>
  <si>
    <t xml:space="preserve">2002: &lt; https://www.census.gov/library/publications/2002/econ/census/manufacturing-reports.html&gt; </t>
  </si>
  <si>
    <t>2007: &lt; https://www.census.gov/data/tables/2007/econ/census/manufacturing-reports.html&gt;</t>
  </si>
  <si>
    <t>2010-2021 emissions data by state from GHGRP</t>
  </si>
  <si>
    <t>Color Key:</t>
  </si>
  <si>
    <t>Revise when available/proxy</t>
  </si>
  <si>
    <t>Table H-5: Emissions by Facility (kt CO2)</t>
  </si>
  <si>
    <t>Facility</t>
  </si>
  <si>
    <t>State</t>
  </si>
  <si>
    <t>Year Opened</t>
  </si>
  <si>
    <t>CC METALS &amp; ALLOYS, LLC</t>
  </si>
  <si>
    <t>Kentucky</t>
  </si>
  <si>
    <t>ERAMET MARIETTA INC. (0684020006)</t>
  </si>
  <si>
    <t>Ohio</t>
  </si>
  <si>
    <t>Felman Production, Inc.</t>
  </si>
  <si>
    <t>West Virginia</t>
  </si>
  <si>
    <t>GLOBE METALLURGICAL INC. (0684000105)</t>
  </si>
  <si>
    <t>TENNESSEE ALLOYS CORPORATION</t>
  </si>
  <si>
    <t>Alabama</t>
  </si>
  <si>
    <t>Bear Metallurgical Co.</t>
  </si>
  <si>
    <t>Pennsylvania</t>
  </si>
  <si>
    <t>Global Titanium Inc.</t>
  </si>
  <si>
    <t>Michigan</t>
  </si>
  <si>
    <t>Metallurg Vanadium Corp.</t>
  </si>
  <si>
    <t>Reading Alloys Inc.</t>
  </si>
  <si>
    <t>RTI International Metals, Inc.</t>
  </si>
  <si>
    <t>Stratcor, Inc.</t>
  </si>
  <si>
    <t>Arkansas</t>
  </si>
  <si>
    <t>Thompson Creek Metals Co. Inc.</t>
  </si>
  <si>
    <t>GHGI Total (kt CO2):</t>
  </si>
  <si>
    <t>GHGI Total minus GHGRP Process Emissions (kt CO2)</t>
  </si>
  <si>
    <t>Emissions by State (kt CO2)</t>
  </si>
  <si>
    <t>Table H-6: Emissions by Facility (kt CH4)</t>
  </si>
  <si>
    <t>GHGI Total (kt CH4):</t>
  </si>
  <si>
    <t>GHGI Total minus GHGRP Process Emissions (kt CH4)</t>
  </si>
  <si>
    <t>Emissions by State (kt CH4)</t>
  </si>
  <si>
    <t>2008-2021 facility identification from USGS Minerals Yearbook: Ferroalloys</t>
  </si>
  <si>
    <t>1990-2021 facility information:</t>
  </si>
  <si>
    <t>AMG (2017) Our History. Advanced Metallurgical Group Vanadium (Metallurg Vanadium Corp.) 2017. Available online at &lt; https://amg-v.com/timeline_amg_v/&gt;</t>
  </si>
  <si>
    <t>Bloomburg Bear (2021) Bloomburg company profile for Bear Metallurgical Co. Available online at &lt; https://www.bloomberg.com/profile/company/0589837D:US&gt;</t>
  </si>
  <si>
    <t>Bloomburg Eramet (2021) Bloomburg company profile for Eramet Marietta Inc. Available online at &lt; https://www.bloomberg.com/profile/company/0205877D:US&gt;;</t>
  </si>
  <si>
    <t>Businesswire (2020) CC Metals and Alloys, LLC is Shutting Down its Operations on July 1 Due to Poor Market Conditions. Businesswire, June 24, 2020. Available online at &lt; https://www.businesswire.com/news/home/20200624005217/en/CC-Metals-and-Alloys-LLC-is-Shutting-Down-its-Operations-on-July-1-Due-to-Poor-Market-Conditions&gt;</t>
  </si>
  <si>
    <t>Businesswire (2017) Felman Production Reports on Temporary Shut Down of Its New Haven, W. Va. Facility. Businesswire, July 25, 2017. Available online at &lt; https://www.businesswire.com/news/home/20170725006161/en/Felman-Production-Reports-on-Temporary-Shut-Down-of-Its-New-Haven-W.-Va.-Facility&gt;</t>
  </si>
  <si>
    <t>Centerra (2021) Langeloth Metallurgical Facility. Centerra Gold. 2021. Available online at &lt; https://www.centerragold.com/operations/thompson-creek-metals/langeloth/history&gt;</t>
  </si>
  <si>
    <t>Chattanooga (2015) Focus on the worker: Lesson learned in Bridgeport aids growing silicon industry. Chattanooga Times Free Press, August 16, 2015. Available online at &lt;https://www.timesfreepress.com/news/business/aroundregion/story/2015/aug/16/lessons-learned-bridgeport-inform-merger/319744/?bcsubid=81b8962b-36f8-4876-9b5f-77e1a0bbf54b&amp;pbdialog=reg-wall-login-created-tfp&gt;</t>
  </si>
  <si>
    <t>D&amp;B (2021) Dun &amp; Bradstreet company profile for Reading Alloys, Inc. Available online at &lt; https://www.dnb.com/business-directory/company-profiles.reading_alloys_inc.21d7f6ff83866c7a6c9580c145fb46e5.html&gt;</t>
  </si>
  <si>
    <t>Ferroglobe (2020) Beverly: History. Ferroglobe (Globe Metallurgical Inc.) 2020. Available online at &lt; https://www.ferroglobe.com/about-ferroglobe/factories-mines/beverly/&gt;</t>
  </si>
  <si>
    <t>Global (2010) History. Global Titanium Inc. 2010. Available online at &lt;http://www.globaltitanium.net/history.htm&gt;</t>
  </si>
  <si>
    <t>RTI International Metals, Inc. (2007) RTI International Metals, Inc. Form 10-K 2006 Annual Report. Available online at &lt; https://www.sec.gov/Archives/edgar/data/1068717/000095015207001633/l24102ae10vk.htm&gt;</t>
  </si>
  <si>
    <t>Vanadium (2019) US Vanadium LLC Announces Agreement to Acquire Evraz Stratcor, Inc. Vanadiumprice.com August 12, 2019. Available online at &lt; https://www.vanadiumprice.com/us-vanadium-llc-announces-agreement-to-acquire-evraz-stratcor-inc/&gt;</t>
  </si>
  <si>
    <t>GHGRP Data</t>
  </si>
  <si>
    <t>Facility reporting to GHGRP</t>
  </si>
  <si>
    <t>Table H-7: 1990 - 2009 Estimated Primary Facility Count, used to develop 1990 - 2009 Estimated State Percentage by Type</t>
  </si>
  <si>
    <t>Primary weighted average factor</t>
  </si>
  <si>
    <t>PR</t>
  </si>
  <si>
    <t>Table H-8: 1990 - 2009 Estimated Secondary Facility Count, used to develop 1990 - 2009 Estimated State Percentage by Type</t>
  </si>
  <si>
    <t>Secondary weighted average factor</t>
  </si>
  <si>
    <t>Primary + Secondary Total</t>
  </si>
  <si>
    <t>Table H-9: 2010 - 2020 GHGRP CO2 emssions data (metric tons), used to develop 2010 - 2020 Estimated State Percentage</t>
  </si>
  <si>
    <t xml:space="preserve">CO2 CEMS Adjusted </t>
  </si>
  <si>
    <t>1990-2009 facility counts from USGS Minerals Yearbook: Lead</t>
  </si>
  <si>
    <t>Color Key</t>
  </si>
  <si>
    <t>Not Applicable</t>
  </si>
  <si>
    <t>Table H-10: 1990 - 2009 Estimated Electothermic Furnace Unit Count, used to develop 1990 - 2009 Estimated State Percentage by Unit Type</t>
  </si>
  <si>
    <t>Electothermic Furnace weighted average factor</t>
  </si>
  <si>
    <t>Electothermic Furnace Total</t>
  </si>
  <si>
    <t>Table H-11: 1990 - 2009 Estimated Waelz Kiln Unit Count, used to develop 1990 - 2009 Estimated State Percentage by Unit Type</t>
  </si>
  <si>
    <t>Waelz Kiln weighted average factor</t>
  </si>
  <si>
    <t>Waelz Kiln Total</t>
  </si>
  <si>
    <t>Table H-12: 1990 - 2009 Estimated Other Furnace Unit Count, used to develop 1990 - 2009 Estimated State Percentage by Unit Type</t>
  </si>
  <si>
    <t>Other Furnace weighted average factor</t>
  </si>
  <si>
    <t>Other Furnace Total</t>
  </si>
  <si>
    <t>Table H-13: 1990 - 2009 Estimated Flame Reactor Unit Count, used to develop 1990 - 2009 Estimated State Percentage by Unit Type</t>
  </si>
  <si>
    <t>Flame Reactor weighted average factor</t>
  </si>
  <si>
    <t>Flame Reactor Total</t>
  </si>
  <si>
    <t>EF + WK + OF + FR Unit Total</t>
  </si>
  <si>
    <t>Table H-14: 2010 - 2019 GHGRP CO2 emssions data (metric tons), used to develop 2010 - 2019 Estimated State Percentage</t>
  </si>
  <si>
    <t>2010-2019 emissions data by state from GHGRP</t>
  </si>
  <si>
    <t>1990-1994 facility counts by electrothermic furnaces, Waelz kilns, other furnaces, and flame reactor units from USGS Minerals Yearbook: Lead</t>
  </si>
  <si>
    <t>1995-2009 facility counts by electrothermic furnaces, Waelz kilns, other furnaces, and flame reactor units from USGS Mineral Commodity Summary: Lead</t>
  </si>
  <si>
    <t>EAF dust consumption from facilities not using electrothermic furnaces or Waelz kilns from Horsehead Corp. 10-k annaul reports, PIZO website information, and PIZO (2021) Personal communication. Thomas Rheaume, Arkansas Department of Environment and Environment and Amanda Chiu, U.S. Environmental Protection Agency. February 16,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</si>
</sst>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"/>
    <numFmt numFmtId="165" formatCode="#,##0.000"/>
    <numFmt numFmtId="166" formatCode="0.0"/>
    <numFmt numFmtId="167" formatCode="_(* #,##0.0_);_(* \(#,##0.0\);_(* &quot;-&quot;??_);_(@_)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4472C4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8" fillId="0" borderId="0"/>
  </cellStyleXfs>
  <cellXfs count="45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 applyAlignment="1">
      <alignment horizontal="centerContinuous"/>
    </xf>
    <xf numFmtId="164" fontId="0" fillId="0" borderId="0" xfId="0" applyNumberFormat="1" applyAlignment="1">
      <alignment horizontal="centerContinuous"/>
    </xf>
    <xf numFmtId="164" fontId="1" fillId="0" borderId="0" xfId="0" applyNumberFormat="1" applyFont="1"/>
    <xf numFmtId="0" fontId="1" fillId="2" borderId="1" xfId="0" applyFont="1" applyFill="1" applyBorder="1"/>
    <xf numFmtId="0" fontId="0" fillId="3" borderId="0" xfId="0" applyFill="1"/>
    <xf numFmtId="0" fontId="1" fillId="2" borderId="2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3" fontId="3" fillId="0" borderId="0" xfId="0" applyNumberFormat="1" applyFont="1"/>
    <xf numFmtId="4" fontId="0" fillId="0" borderId="0" xfId="0" applyNumberFormat="1"/>
    <xf numFmtId="2" fontId="1" fillId="0" borderId="0" xfId="0" applyNumberFormat="1" applyFont="1"/>
    <xf numFmtId="0" fontId="0" fillId="4" borderId="0" xfId="0" applyFill="1"/>
    <xf numFmtId="0" fontId="0" fillId="5" borderId="0" xfId="0" applyFill="1"/>
    <xf numFmtId="0" fontId="1" fillId="5" borderId="0" xfId="0" applyFont="1" applyFill="1"/>
    <xf numFmtId="0" fontId="0" fillId="0" borderId="0" xfId="0" applyAlignment="1">
      <alignment horizontal="left" indent="2"/>
    </xf>
    <xf numFmtId="164" fontId="0" fillId="6" borderId="0" xfId="0" applyNumberFormat="1" applyFill="1"/>
    <xf numFmtId="165" fontId="0" fillId="0" borderId="0" xfId="0" applyNumberFormat="1"/>
    <xf numFmtId="0" fontId="4" fillId="6" borderId="0" xfId="0" applyFont="1" applyFill="1"/>
    <xf numFmtId="0" fontId="0" fillId="0" borderId="0" xfId="0" applyFill="1"/>
    <xf numFmtId="2" fontId="0" fillId="0" borderId="0" xfId="0" applyNumberFormat="1"/>
    <xf numFmtId="166" fontId="1" fillId="2" borderId="2" xfId="0" applyNumberFormat="1" applyFont="1" applyFill="1" applyBorder="1" applyAlignment="1">
      <alignment horizontal="right"/>
    </xf>
    <xf numFmtId="166" fontId="0" fillId="0" borderId="0" xfId="0" applyNumberFormat="1"/>
    <xf numFmtId="43" fontId="0" fillId="0" borderId="0" xfId="0" applyNumberFormat="1"/>
    <xf numFmtId="166" fontId="1" fillId="0" borderId="0" xfId="1" applyNumberFormat="1" applyFont="1"/>
    <xf numFmtId="167" fontId="0" fillId="0" borderId="0" xfId="0" applyNumberFormat="1"/>
    <xf numFmtId="2" fontId="0" fillId="4" borderId="0" xfId="0" applyNumberFormat="1" applyFill="1"/>
    <xf numFmtId="2" fontId="1" fillId="2" borderId="2" xfId="0" applyNumberFormat="1" applyFont="1" applyFill="1" applyBorder="1" applyAlignment="1">
      <alignment horizontal="right"/>
    </xf>
    <xf numFmtId="166" fontId="0" fillId="4" borderId="0" xfId="0" applyNumberFormat="1" applyFill="1"/>
    <xf numFmtId="0" fontId="5" fillId="0" borderId="0" xfId="0" applyFont="1"/>
    <xf numFmtId="43" fontId="5" fillId="0" borderId="0" xfId="0" applyNumberFormat="1" applyFont="1"/>
    <xf numFmtId="2" fontId="5" fillId="0" borderId="0" xfId="0" applyNumberFormat="1" applyFont="1"/>
    <xf numFmtId="43" fontId="6" fillId="0" borderId="0" xfId="1" applyFont="1" applyFill="1" applyBorder="1"/>
    <xf numFmtId="4" fontId="7" fillId="0" borderId="3" xfId="0" applyNumberFormat="1" applyFont="1" applyBorder="1"/>
    <xf numFmtId="4" fontId="9" fillId="0" borderId="3" xfId="2" applyNumberFormat="1" applyFont="1" applyBorder="1"/>
    <xf numFmtId="4" fontId="7" fillId="7" borderId="3" xfId="0" applyNumberFormat="1" applyFont="1" applyFill="1" applyBorder="1"/>
    <xf numFmtId="4" fontId="10" fillId="7" borderId="3" xfId="0" applyNumberFormat="1" applyFont="1" applyFill="1" applyBorder="1"/>
    <xf numFmtId="0" fontId="0" fillId="5" borderId="0" xfId="0" applyFill="1" applyBorder="1"/>
    <xf numFmtId="4" fontId="10" fillId="7" borderId="0" xfId="0" applyNumberFormat="1" applyFont="1" applyFill="1" applyBorder="1"/>
    <xf numFmtId="4" fontId="1" fillId="0" borderId="0" xfId="0" applyNumberFormat="1" applyFont="1"/>
    <xf numFmtId="166" fontId="1" fillId="0" borderId="0" xfId="0" applyNumberFormat="1" applyFont="1"/>
    <xf numFmtId="164" fontId="0" fillId="0" borderId="0" xfId="0" applyNumberFormat="1" applyBorder="1"/>
    <xf numFmtId="164" fontId="0" fillId="6" borderId="0" xfId="0" applyNumberFormat="1" applyFill="1" applyBorder="1"/>
  </cellXfs>
  <cellStyles count="3">
    <cellStyle name="Comma" xfId="1" builtinId="3"/>
    <cellStyle name="Normal" xfId="0" builtinId="0"/>
    <cellStyle name="Normal 2 2" xfId="2" xr:uid="{E8222E2A-8FD3-4325-AF2B-5B12CA7DE0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35"/>
  <sheetViews>
    <sheetView tabSelected="1" workbookViewId="0">
      <pane xSplit="1" ySplit="1" topLeftCell="B218" activePane="bottomRight" state="frozen"/>
      <selection pane="bottomRight" activeCell="U240" sqref="U240"/>
      <selection pane="bottomLeft" activeCell="A2" sqref="A2"/>
      <selection pane="topRight" activeCell="B1" sqref="B1"/>
    </sheetView>
  </sheetViews>
  <sheetFormatPr defaultRowHeight="15"/>
  <cols>
    <col min="1" max="1" width="15" customWidth="1"/>
  </cols>
  <sheetData>
    <row r="1" spans="1:33" s="1" customFormat="1">
      <c r="B1" s="1">
        <v>1990</v>
      </c>
      <c r="C1" s="1">
        <v>1991</v>
      </c>
      <c r="D1" s="1">
        <v>1992</v>
      </c>
      <c r="E1" s="1">
        <v>1993</v>
      </c>
      <c r="F1" s="1">
        <v>1994</v>
      </c>
      <c r="G1" s="1">
        <v>1995</v>
      </c>
      <c r="H1" s="1">
        <v>1996</v>
      </c>
      <c r="I1" s="1">
        <v>1997</v>
      </c>
      <c r="J1" s="1">
        <v>1998</v>
      </c>
      <c r="K1" s="1">
        <v>1999</v>
      </c>
      <c r="L1" s="1">
        <v>2000</v>
      </c>
      <c r="M1" s="1">
        <v>2001</v>
      </c>
      <c r="N1" s="1">
        <v>2002</v>
      </c>
      <c r="O1" s="1">
        <v>2003</v>
      </c>
      <c r="P1" s="1">
        <v>2004</v>
      </c>
      <c r="Q1" s="1">
        <v>2005</v>
      </c>
      <c r="R1" s="1">
        <v>2006</v>
      </c>
      <c r="S1" s="1">
        <v>2007</v>
      </c>
      <c r="T1" s="1">
        <v>2008</v>
      </c>
      <c r="U1" s="1">
        <v>2009</v>
      </c>
      <c r="V1" s="1">
        <v>2010</v>
      </c>
      <c r="W1" s="1">
        <v>2011</v>
      </c>
      <c r="X1" s="1">
        <v>2012</v>
      </c>
      <c r="Y1" s="1">
        <v>2013</v>
      </c>
      <c r="Z1" s="1">
        <v>2014</v>
      </c>
      <c r="AA1" s="1">
        <v>2015</v>
      </c>
      <c r="AB1" s="1">
        <v>2016</v>
      </c>
      <c r="AC1" s="1">
        <v>2017</v>
      </c>
      <c r="AD1" s="1">
        <v>2018</v>
      </c>
      <c r="AE1" s="1">
        <v>2019</v>
      </c>
      <c r="AF1" s="1">
        <v>2020</v>
      </c>
      <c r="AG1" s="1">
        <v>2021</v>
      </c>
    </row>
    <row r="2" spans="1:33">
      <c r="A2" s="1" t="s">
        <v>0</v>
      </c>
    </row>
    <row r="3" spans="1:33">
      <c r="A3" t="s">
        <v>1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18">
        <v>0</v>
      </c>
    </row>
    <row r="4" spans="1:33">
      <c r="A4" t="s">
        <v>2</v>
      </c>
      <c r="B4" s="2">
        <v>88.099000000000004</v>
      </c>
      <c r="C4" s="2">
        <v>84.832999999999998</v>
      </c>
      <c r="D4" s="2">
        <v>88.332999999999998</v>
      </c>
      <c r="E4" s="2">
        <v>85.918000000000006</v>
      </c>
      <c r="F4" s="2">
        <v>87.167000000000002</v>
      </c>
      <c r="G4" s="2">
        <v>87.29</v>
      </c>
      <c r="H4" s="2">
        <v>87.018000000000001</v>
      </c>
      <c r="I4" s="2">
        <v>79.212999999999994</v>
      </c>
      <c r="J4" s="2">
        <v>65.918999999999997</v>
      </c>
      <c r="K4" s="2">
        <v>63.311</v>
      </c>
      <c r="L4" s="2">
        <v>59.561999999999998</v>
      </c>
      <c r="M4" s="2">
        <v>43.351999999999997</v>
      </c>
      <c r="N4" s="2">
        <v>38.119999999999997</v>
      </c>
      <c r="O4" s="2">
        <v>45.2</v>
      </c>
      <c r="P4" s="2">
        <v>47.029000000000003</v>
      </c>
      <c r="Q4" s="2">
        <v>44.396999999999998</v>
      </c>
      <c r="R4" s="2">
        <v>40.921999999999997</v>
      </c>
      <c r="S4" s="2">
        <v>38.926000000000002</v>
      </c>
      <c r="T4" s="2">
        <v>37.247</v>
      </c>
      <c r="U4" s="2">
        <v>25.62</v>
      </c>
      <c r="V4" s="2">
        <v>34.409999999999997</v>
      </c>
      <c r="W4" s="2">
        <v>32.784999999999997</v>
      </c>
      <c r="X4" s="2">
        <v>39.24</v>
      </c>
      <c r="Y4" s="2">
        <v>38.533999999999999</v>
      </c>
      <c r="Z4" s="2">
        <v>44.436999999999998</v>
      </c>
      <c r="AA4" s="2">
        <v>34.643000000000001</v>
      </c>
      <c r="AB4" s="2">
        <v>36.264000000000003</v>
      </c>
      <c r="AC4" s="2">
        <v>37.545000000000002</v>
      </c>
      <c r="AD4" s="2">
        <v>35.667999999999999</v>
      </c>
      <c r="AE4" s="2">
        <v>28.303000000000001</v>
      </c>
      <c r="AF4" s="2">
        <v>22.152999999999999</v>
      </c>
      <c r="AG4" s="18">
        <v>22.152999999999999</v>
      </c>
    </row>
    <row r="5" spans="1:33">
      <c r="A5" t="s">
        <v>3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18">
        <v>0</v>
      </c>
    </row>
    <row r="6" spans="1:33">
      <c r="A6" t="s">
        <v>4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18">
        <v>0</v>
      </c>
    </row>
    <row r="7" spans="1:33">
      <c r="A7" t="s">
        <v>5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18">
        <v>0</v>
      </c>
    </row>
    <row r="8" spans="1:33">
      <c r="A8" t="s">
        <v>6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18">
        <v>0</v>
      </c>
    </row>
    <row r="9" spans="1:33">
      <c r="A9" t="s">
        <v>7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18">
        <v>0</v>
      </c>
    </row>
    <row r="10" spans="1:33">
      <c r="A10" t="s">
        <v>8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18">
        <v>0</v>
      </c>
    </row>
    <row r="11" spans="1:33">
      <c r="A11" t="s">
        <v>9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18">
        <v>0</v>
      </c>
    </row>
    <row r="12" spans="1:33">
      <c r="A12" t="s">
        <v>10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18">
        <v>0</v>
      </c>
    </row>
    <row r="13" spans="1:33">
      <c r="A13" t="s">
        <v>11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18">
        <v>0</v>
      </c>
    </row>
    <row r="14" spans="1:33">
      <c r="A14" t="s">
        <v>12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18">
        <v>0</v>
      </c>
    </row>
    <row r="15" spans="1:33">
      <c r="A15" t="s">
        <v>13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18">
        <v>0</v>
      </c>
    </row>
    <row r="16" spans="1:33">
      <c r="A16" t="s">
        <v>14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18">
        <v>0</v>
      </c>
    </row>
    <row r="17" spans="1:33">
      <c r="A17" t="s">
        <v>15</v>
      </c>
      <c r="B17" s="2">
        <v>63.136000000000003</v>
      </c>
      <c r="C17" s="2">
        <v>60.021000000000001</v>
      </c>
      <c r="D17" s="2">
        <v>62.058</v>
      </c>
      <c r="E17" s="2">
        <v>57.893000000000001</v>
      </c>
      <c r="F17" s="2">
        <v>54.537999999999997</v>
      </c>
      <c r="G17" s="2">
        <v>61.223999999999997</v>
      </c>
      <c r="H17" s="2">
        <v>64.695999999999998</v>
      </c>
      <c r="I17" s="2">
        <v>65.533000000000001</v>
      </c>
      <c r="J17" s="2">
        <v>63.741999999999997</v>
      </c>
      <c r="K17" s="2">
        <v>64.697000000000003</v>
      </c>
      <c r="L17" s="2">
        <v>57.540999999999997</v>
      </c>
      <c r="M17" s="2">
        <v>33.777000000000001</v>
      </c>
      <c r="N17" s="2">
        <v>24.222000000000001</v>
      </c>
      <c r="O17" s="2">
        <v>23.617000000000001</v>
      </c>
      <c r="P17" s="2">
        <v>18.373000000000001</v>
      </c>
      <c r="Q17" s="2">
        <v>16.879000000000001</v>
      </c>
      <c r="R17" s="2">
        <v>17.076000000000001</v>
      </c>
      <c r="S17" s="2">
        <v>20.106999999999999</v>
      </c>
      <c r="T17" s="2">
        <v>18.137</v>
      </c>
      <c r="U17" s="2">
        <v>13.356999999999999</v>
      </c>
      <c r="V17" s="2">
        <v>26.138999999999999</v>
      </c>
      <c r="W17" s="2">
        <v>39.536000000000001</v>
      </c>
      <c r="X17" s="2">
        <v>45.960999999999999</v>
      </c>
      <c r="Y17" s="2">
        <v>45.305</v>
      </c>
      <c r="Z17" s="2">
        <v>43.173999999999999</v>
      </c>
      <c r="AA17" s="2">
        <v>30.045000000000002</v>
      </c>
      <c r="AB17" s="2">
        <v>28.097999999999999</v>
      </c>
      <c r="AC17" s="2">
        <v>28.401</v>
      </c>
      <c r="AD17" s="2">
        <v>27.335000000000001</v>
      </c>
      <c r="AE17" s="2">
        <v>28.715</v>
      </c>
      <c r="AF17" s="2">
        <v>26.832999999999998</v>
      </c>
      <c r="AG17" s="18">
        <v>26.832999999999998</v>
      </c>
    </row>
    <row r="18" spans="1:33">
      <c r="A18" t="s">
        <v>16</v>
      </c>
      <c r="B18" s="2">
        <v>237.62100000000001</v>
      </c>
      <c r="C18" s="2">
        <v>220.661</v>
      </c>
      <c r="D18" s="2">
        <v>191.69399999999999</v>
      </c>
      <c r="E18" s="2">
        <v>176.642</v>
      </c>
      <c r="F18" s="2">
        <v>129.74</v>
      </c>
      <c r="G18" s="2">
        <v>157.65299999999999</v>
      </c>
      <c r="H18" s="2">
        <v>156.06</v>
      </c>
      <c r="I18" s="2">
        <v>153.161</v>
      </c>
      <c r="J18" s="2">
        <v>176.72</v>
      </c>
      <c r="K18" s="2">
        <v>179.99700000000001</v>
      </c>
      <c r="L18" s="2">
        <v>226.81800000000001</v>
      </c>
      <c r="M18" s="2">
        <v>222.161</v>
      </c>
      <c r="N18" s="2">
        <v>221.964</v>
      </c>
      <c r="O18" s="2">
        <v>219.625</v>
      </c>
      <c r="P18" s="2">
        <v>219.10499999999999</v>
      </c>
      <c r="Q18" s="2">
        <v>192.95099999999999</v>
      </c>
      <c r="R18" s="2">
        <v>178.09899999999999</v>
      </c>
      <c r="S18" s="2">
        <v>162.65700000000001</v>
      </c>
      <c r="T18" s="2">
        <v>147.548</v>
      </c>
      <c r="U18" s="2">
        <v>113.791</v>
      </c>
      <c r="V18" s="2">
        <v>145.69900000000001</v>
      </c>
      <c r="W18" s="2">
        <v>150.53399999999999</v>
      </c>
      <c r="X18" s="2">
        <v>164.702</v>
      </c>
      <c r="Y18" s="2">
        <v>154.6</v>
      </c>
      <c r="Z18" s="2">
        <v>137.81299999999999</v>
      </c>
      <c r="AA18" s="2">
        <v>130.21199999999999</v>
      </c>
      <c r="AB18" s="2">
        <v>110.791</v>
      </c>
      <c r="AC18" s="2">
        <v>105.96299999999999</v>
      </c>
      <c r="AD18" s="2">
        <v>109.078</v>
      </c>
      <c r="AE18" s="2">
        <v>111.623</v>
      </c>
      <c r="AF18" s="2">
        <v>106.89400000000001</v>
      </c>
      <c r="AG18" s="18">
        <v>106.89400000000001</v>
      </c>
    </row>
    <row r="19" spans="1:33">
      <c r="A19" t="s">
        <v>17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18">
        <v>0</v>
      </c>
    </row>
    <row r="20" spans="1:33">
      <c r="A20" t="s">
        <v>18</v>
      </c>
      <c r="B20" s="2">
        <v>31.561</v>
      </c>
      <c r="C20" s="2">
        <v>22.884</v>
      </c>
      <c r="D20" s="2">
        <v>30.248999999999999</v>
      </c>
      <c r="E20" s="2">
        <v>31.443999999999999</v>
      </c>
      <c r="F20" s="2">
        <v>33.42</v>
      </c>
      <c r="G20" s="2">
        <v>38.296999999999997</v>
      </c>
      <c r="H20" s="2">
        <v>36.228999999999999</v>
      </c>
      <c r="I20" s="2">
        <v>35.979999999999997</v>
      </c>
      <c r="J20" s="2">
        <v>36.54</v>
      </c>
      <c r="K20" s="2">
        <v>34.988</v>
      </c>
      <c r="L20" s="2">
        <v>30.687999999999999</v>
      </c>
      <c r="M20" s="2">
        <v>28.175000000000001</v>
      </c>
      <c r="N20" s="2">
        <v>25.484000000000002</v>
      </c>
      <c r="O20" s="2">
        <v>24.491</v>
      </c>
      <c r="P20" s="2">
        <v>25.481999999999999</v>
      </c>
      <c r="Q20" s="2">
        <v>26.835000000000001</v>
      </c>
      <c r="R20" s="2">
        <v>27.16</v>
      </c>
      <c r="S20" s="2">
        <v>29.492000000000001</v>
      </c>
      <c r="T20" s="2">
        <v>25.225999999999999</v>
      </c>
      <c r="U20" s="2">
        <v>17.076000000000001</v>
      </c>
      <c r="V20" s="2">
        <v>19.797000000000001</v>
      </c>
      <c r="W20" s="2">
        <v>12.872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18">
        <v>0</v>
      </c>
    </row>
    <row r="21" spans="1:33">
      <c r="A21" t="s">
        <v>19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18">
        <v>0</v>
      </c>
    </row>
    <row r="22" spans="1:33">
      <c r="A22" t="s">
        <v>20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18">
        <v>0</v>
      </c>
    </row>
    <row r="23" spans="1:33">
      <c r="A23" t="s">
        <v>21</v>
      </c>
      <c r="B23" s="2">
        <v>33.634</v>
      </c>
      <c r="C23" s="2">
        <v>26.638999999999999</v>
      </c>
      <c r="D23" s="2">
        <v>0</v>
      </c>
      <c r="E23" s="2">
        <v>2.7E-2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18">
        <v>0</v>
      </c>
    </row>
    <row r="24" spans="1:33">
      <c r="A24" t="s">
        <v>22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18">
        <v>0</v>
      </c>
    </row>
    <row r="25" spans="1:33">
      <c r="A25" t="s">
        <v>23</v>
      </c>
      <c r="B25" s="2">
        <v>28.488</v>
      </c>
      <c r="C25" s="2">
        <v>15.265000000000001</v>
      </c>
      <c r="D25" s="2">
        <v>0</v>
      </c>
      <c r="E25" s="2">
        <v>2.7E-2</v>
      </c>
      <c r="F25" s="2">
        <v>37.198</v>
      </c>
      <c r="G25" s="2">
        <v>37.520000000000003</v>
      </c>
      <c r="H25" s="2">
        <v>35.768999999999998</v>
      </c>
      <c r="I25" s="2">
        <v>36.375</v>
      </c>
      <c r="J25" s="2">
        <v>47.401000000000003</v>
      </c>
      <c r="K25" s="2">
        <v>73.847999999999999</v>
      </c>
      <c r="L25" s="2">
        <v>54.719000000000001</v>
      </c>
      <c r="M25" s="2">
        <v>44.317</v>
      </c>
      <c r="N25" s="2">
        <v>26.834</v>
      </c>
      <c r="O25" s="2">
        <v>27.577999999999999</v>
      </c>
      <c r="P25" s="2">
        <v>29.141999999999999</v>
      </c>
      <c r="Q25" s="2">
        <v>31.734000000000002</v>
      </c>
      <c r="R25" s="2">
        <v>35.414000000000001</v>
      </c>
      <c r="S25" s="2">
        <v>31.620999999999999</v>
      </c>
      <c r="T25" s="2">
        <v>41.335000000000001</v>
      </c>
      <c r="U25" s="2">
        <v>25.492999999999999</v>
      </c>
      <c r="V25" s="2">
        <v>39.387999999999998</v>
      </c>
      <c r="W25" s="2">
        <v>39.854999999999997</v>
      </c>
      <c r="X25" s="2">
        <v>35.395000000000003</v>
      </c>
      <c r="Y25" s="2">
        <v>38.067</v>
      </c>
      <c r="Z25" s="2">
        <v>35.902999999999999</v>
      </c>
      <c r="AA25" s="2">
        <v>38.566000000000003</v>
      </c>
      <c r="AB25" s="2">
        <v>21.413</v>
      </c>
      <c r="AC25" s="2">
        <v>35.582000000000001</v>
      </c>
      <c r="AD25" s="2">
        <v>38.152000000000001</v>
      </c>
      <c r="AE25" s="2">
        <v>36.258000000000003</v>
      </c>
      <c r="AF25" s="2">
        <v>24.803000000000001</v>
      </c>
      <c r="AG25" s="18">
        <v>24.803000000000001</v>
      </c>
    </row>
    <row r="26" spans="1:33">
      <c r="A26" t="s">
        <v>24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18">
        <v>0</v>
      </c>
    </row>
    <row r="27" spans="1:33">
      <c r="A27" t="s">
        <v>25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18">
        <v>0</v>
      </c>
    </row>
    <row r="28" spans="1:33">
      <c r="A28" t="s">
        <v>26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18">
        <v>0</v>
      </c>
    </row>
    <row r="29" spans="1:33">
      <c r="A29" t="s">
        <v>27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18">
        <v>0</v>
      </c>
    </row>
    <row r="30" spans="1:33">
      <c r="A30" t="s">
        <v>28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18">
        <v>0</v>
      </c>
    </row>
    <row r="31" spans="1:33">
      <c r="A31" t="s">
        <v>29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18">
        <v>0</v>
      </c>
    </row>
    <row r="32" spans="1:33">
      <c r="A32" t="s">
        <v>30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18">
        <v>0</v>
      </c>
    </row>
    <row r="33" spans="1:33">
      <c r="A33" t="s">
        <v>31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18">
        <v>0</v>
      </c>
    </row>
    <row r="34" spans="1:33">
      <c r="A34" t="s">
        <v>32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18">
        <v>0</v>
      </c>
    </row>
    <row r="35" spans="1:33">
      <c r="A35" t="s">
        <v>33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18">
        <v>0</v>
      </c>
    </row>
    <row r="36" spans="1:33">
      <c r="A36" t="s">
        <v>34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18">
        <v>0</v>
      </c>
    </row>
    <row r="37" spans="1:33">
      <c r="A37" t="s">
        <v>35</v>
      </c>
      <c r="B37" s="2">
        <v>36.302999999999997</v>
      </c>
      <c r="C37" s="2">
        <v>32.840000000000003</v>
      </c>
      <c r="D37" s="2">
        <v>30.765999999999998</v>
      </c>
      <c r="E37" s="2">
        <v>33.311999999999998</v>
      </c>
      <c r="F37" s="2">
        <v>35.765000000000001</v>
      </c>
      <c r="G37" s="2">
        <v>37.064</v>
      </c>
      <c r="H37" s="2">
        <v>36.200000000000003</v>
      </c>
      <c r="I37" s="2">
        <v>35.383000000000003</v>
      </c>
      <c r="J37" s="2">
        <v>35.481999999999999</v>
      </c>
      <c r="K37" s="2">
        <v>33.494999999999997</v>
      </c>
      <c r="L37" s="2">
        <v>30.696999999999999</v>
      </c>
      <c r="M37" s="2">
        <v>22</v>
      </c>
      <c r="N37" s="2">
        <v>15.186999999999999</v>
      </c>
      <c r="O37" s="2">
        <v>13.255000000000001</v>
      </c>
      <c r="P37" s="2">
        <v>8.3629999999999995</v>
      </c>
      <c r="Q37" s="2">
        <v>8.7309999999999999</v>
      </c>
      <c r="R37" s="2">
        <v>8.3209999999999997</v>
      </c>
      <c r="S37" s="2">
        <v>7.7949999999999999</v>
      </c>
      <c r="T37" s="2">
        <v>7.2080000000000002</v>
      </c>
      <c r="U37" s="2">
        <v>4.4219999999999997</v>
      </c>
      <c r="V37" s="2">
        <v>4.931</v>
      </c>
      <c r="W37" s="2">
        <v>5.2610000000000001</v>
      </c>
      <c r="X37" s="2">
        <v>4.9080000000000004</v>
      </c>
      <c r="Y37" s="2">
        <v>4.5229999999999997</v>
      </c>
      <c r="Z37" s="2">
        <v>3.5590000000000002</v>
      </c>
      <c r="AA37" s="2">
        <v>4.3689999999999998</v>
      </c>
      <c r="AB37" s="2">
        <v>3.258</v>
      </c>
      <c r="AC37" s="2">
        <v>3.214</v>
      </c>
      <c r="AD37" s="2">
        <v>2.415</v>
      </c>
      <c r="AE37" s="2">
        <v>0</v>
      </c>
      <c r="AF37" s="2">
        <v>0</v>
      </c>
      <c r="AG37" s="18">
        <v>0</v>
      </c>
    </row>
    <row r="38" spans="1:33">
      <c r="A38" t="s">
        <v>36</v>
      </c>
      <c r="B38" s="2">
        <v>132.64400000000001</v>
      </c>
      <c r="C38" s="2">
        <v>99.108000000000004</v>
      </c>
      <c r="D38" s="2">
        <v>100.63200000000001</v>
      </c>
      <c r="E38" s="2">
        <v>77.494</v>
      </c>
      <c r="F38" s="2">
        <v>82.863</v>
      </c>
      <c r="G38" s="2">
        <v>74.421999999999997</v>
      </c>
      <c r="H38" s="2">
        <v>49.363999999999997</v>
      </c>
      <c r="I38" s="2">
        <v>49.53</v>
      </c>
      <c r="J38" s="2">
        <v>50.073</v>
      </c>
      <c r="K38" s="2">
        <v>49.064999999999998</v>
      </c>
      <c r="L38" s="2">
        <v>44.097000000000001</v>
      </c>
      <c r="M38" s="2">
        <v>55.756999999999998</v>
      </c>
      <c r="N38" s="2">
        <v>32.902999999999999</v>
      </c>
      <c r="O38" s="2">
        <v>42.116999999999997</v>
      </c>
      <c r="P38" s="2">
        <v>43.881999999999998</v>
      </c>
      <c r="Q38" s="2">
        <v>51.36</v>
      </c>
      <c r="R38" s="2">
        <v>62.595999999999997</v>
      </c>
      <c r="S38" s="2">
        <v>63.302999999999997</v>
      </c>
      <c r="T38" s="2">
        <v>63.984999999999999</v>
      </c>
      <c r="U38" s="2">
        <v>55.055999999999997</v>
      </c>
      <c r="V38" s="2">
        <v>77.662000000000006</v>
      </c>
      <c r="W38" s="2">
        <v>76.433000000000007</v>
      </c>
      <c r="X38" s="2">
        <v>101.441</v>
      </c>
      <c r="Y38" s="2">
        <v>105.053</v>
      </c>
      <c r="Z38" s="2">
        <v>104.09099999999999</v>
      </c>
      <c r="AA38" s="2">
        <v>103.066</v>
      </c>
      <c r="AB38" s="2">
        <v>95.022000000000006</v>
      </c>
      <c r="AC38" s="2">
        <v>96.453999999999994</v>
      </c>
      <c r="AD38" s="2">
        <v>101.526</v>
      </c>
      <c r="AE38" s="2">
        <v>102.297</v>
      </c>
      <c r="AF38" s="2">
        <v>83.204999999999998</v>
      </c>
      <c r="AG38" s="18">
        <v>83.204999999999998</v>
      </c>
    </row>
    <row r="39" spans="1:33">
      <c r="A39" t="s">
        <v>37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18">
        <v>0</v>
      </c>
    </row>
    <row r="40" spans="1:33">
      <c r="A40" t="s">
        <v>38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18">
        <v>0</v>
      </c>
    </row>
    <row r="41" spans="1:33">
      <c r="A41" t="s">
        <v>39</v>
      </c>
      <c r="B41" s="2">
        <v>280.21800000000002</v>
      </c>
      <c r="C41" s="2">
        <v>236.15100000000001</v>
      </c>
      <c r="D41" s="2">
        <v>264.464</v>
      </c>
      <c r="E41" s="2">
        <v>276.911</v>
      </c>
      <c r="F41" s="2">
        <v>290.76299999999998</v>
      </c>
      <c r="G41" s="2">
        <v>290.99700000000001</v>
      </c>
      <c r="H41" s="2">
        <v>286.46499999999997</v>
      </c>
      <c r="I41" s="2">
        <v>276.94</v>
      </c>
      <c r="J41" s="2">
        <v>194.923</v>
      </c>
      <c r="K41" s="2">
        <v>180.404</v>
      </c>
      <c r="L41" s="2">
        <v>192.244</v>
      </c>
      <c r="M41" s="2">
        <v>184.39400000000001</v>
      </c>
      <c r="N41" s="2">
        <v>192.435</v>
      </c>
      <c r="O41" s="2">
        <v>200.749</v>
      </c>
      <c r="P41" s="2">
        <v>194.21199999999999</v>
      </c>
      <c r="Q41" s="2">
        <v>182.47499999999999</v>
      </c>
      <c r="R41" s="2">
        <v>177.191</v>
      </c>
      <c r="S41" s="2">
        <v>173.63499999999999</v>
      </c>
      <c r="T41" s="2">
        <v>168.822</v>
      </c>
      <c r="U41" s="2">
        <v>98.453000000000003</v>
      </c>
      <c r="V41" s="2">
        <v>134.93899999999999</v>
      </c>
      <c r="W41" s="2">
        <v>132.70099999999999</v>
      </c>
      <c r="X41" s="2">
        <v>146.749</v>
      </c>
      <c r="Y41" s="2">
        <v>178.61500000000001</v>
      </c>
      <c r="Z41" s="2">
        <v>184.922</v>
      </c>
      <c r="AA41" s="2">
        <v>172.21600000000001</v>
      </c>
      <c r="AB41" s="2">
        <v>130.86000000000001</v>
      </c>
      <c r="AC41" s="2">
        <v>149.83799999999999</v>
      </c>
      <c r="AD41" s="2">
        <v>162.21799999999999</v>
      </c>
      <c r="AE41" s="2">
        <v>158.33500000000001</v>
      </c>
      <c r="AF41" s="2">
        <v>105.66</v>
      </c>
      <c r="AG41" s="18">
        <v>105.66</v>
      </c>
    </row>
    <row r="42" spans="1:33">
      <c r="A42" t="s">
        <v>40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18">
        <v>0</v>
      </c>
    </row>
    <row r="43" spans="1:33">
      <c r="A43" t="s">
        <v>41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18">
        <v>0</v>
      </c>
    </row>
    <row r="44" spans="1:33">
      <c r="A44" t="s">
        <v>42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18">
        <v>0</v>
      </c>
    </row>
    <row r="45" spans="1:33">
      <c r="A45" t="s">
        <v>43</v>
      </c>
      <c r="B45" s="2">
        <v>1.79</v>
      </c>
      <c r="C45" s="2">
        <v>0.47599999999999998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18">
        <v>0</v>
      </c>
    </row>
    <row r="46" spans="1:33">
      <c r="A46" t="s">
        <v>44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18">
        <v>0</v>
      </c>
    </row>
    <row r="47" spans="1:33">
      <c r="A47" t="s">
        <v>45</v>
      </c>
      <c r="B47" s="2">
        <v>32.991</v>
      </c>
      <c r="C47" s="2">
        <v>31.934999999999999</v>
      </c>
      <c r="D47" s="2">
        <v>29.847000000000001</v>
      </c>
      <c r="E47" s="2">
        <v>26.934000000000001</v>
      </c>
      <c r="F47" s="2">
        <v>26.974</v>
      </c>
      <c r="G47" s="2">
        <v>26.532</v>
      </c>
      <c r="H47" s="2">
        <v>28.056000000000001</v>
      </c>
      <c r="I47" s="2">
        <v>27.344000000000001</v>
      </c>
      <c r="J47" s="2">
        <v>26.635999999999999</v>
      </c>
      <c r="K47" s="2">
        <v>20.334</v>
      </c>
      <c r="L47" s="2">
        <v>26.991</v>
      </c>
      <c r="M47" s="2">
        <v>15.013999999999999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18">
        <v>0</v>
      </c>
    </row>
    <row r="48" spans="1:33">
      <c r="A48" t="s">
        <v>46</v>
      </c>
      <c r="B48" s="2">
        <v>23.718</v>
      </c>
      <c r="C48" s="2">
        <v>26.068000000000001</v>
      </c>
      <c r="D48" s="2">
        <v>26.045999999999999</v>
      </c>
      <c r="E48" s="2">
        <v>25.808</v>
      </c>
      <c r="F48" s="2">
        <v>25.957999999999998</v>
      </c>
      <c r="G48" s="2">
        <v>25.888999999999999</v>
      </c>
      <c r="H48" s="2">
        <v>26.286999999999999</v>
      </c>
      <c r="I48" s="2">
        <v>26.434999999999999</v>
      </c>
      <c r="J48" s="2">
        <v>27.898</v>
      </c>
      <c r="K48" s="2">
        <v>28.021999999999998</v>
      </c>
      <c r="L48" s="2">
        <v>29.536000000000001</v>
      </c>
      <c r="M48" s="2">
        <v>31.367999999999999</v>
      </c>
      <c r="N48" s="2">
        <v>33.722999999999999</v>
      </c>
      <c r="O48" s="2">
        <v>32.429000000000002</v>
      </c>
      <c r="P48" s="2">
        <v>29.739000000000001</v>
      </c>
      <c r="Q48" s="2">
        <v>29.532</v>
      </c>
      <c r="R48" s="2">
        <v>27.664000000000001</v>
      </c>
      <c r="S48" s="2">
        <v>31.858000000000001</v>
      </c>
      <c r="T48" s="2">
        <v>30.248000000000001</v>
      </c>
      <c r="U48" s="2">
        <v>22.106000000000002</v>
      </c>
      <c r="V48" s="2">
        <v>31.408000000000001</v>
      </c>
      <c r="W48" s="2">
        <v>33.274999999999999</v>
      </c>
      <c r="X48" s="2">
        <v>30.381</v>
      </c>
      <c r="Y48" s="2">
        <v>30.376999999999999</v>
      </c>
      <c r="Z48" s="2">
        <v>30.425999999999998</v>
      </c>
      <c r="AA48" s="2">
        <v>29.67</v>
      </c>
      <c r="AB48" s="2">
        <v>29.609000000000002</v>
      </c>
      <c r="AC48" s="2">
        <v>29.690999999999999</v>
      </c>
      <c r="AD48" s="2">
        <v>30.056000000000001</v>
      </c>
      <c r="AE48" s="2">
        <v>30.152000000000001</v>
      </c>
      <c r="AF48" s="2">
        <v>25.974</v>
      </c>
      <c r="AG48" s="18">
        <v>25.974</v>
      </c>
    </row>
    <row r="49" spans="1:33">
      <c r="A49" t="s">
        <v>47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18">
        <v>0</v>
      </c>
    </row>
    <row r="50" spans="1:33">
      <c r="A50" t="s">
        <v>48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18">
        <v>0</v>
      </c>
    </row>
    <row r="51" spans="1:33">
      <c r="A51" t="s">
        <v>49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18">
        <v>0</v>
      </c>
    </row>
    <row r="52" spans="1:33">
      <c r="A52" t="s">
        <v>50</v>
      </c>
      <c r="B52" s="2">
        <v>51.643999999999998</v>
      </c>
      <c r="C52" s="2">
        <v>50.378999999999998</v>
      </c>
      <c r="D52" s="2">
        <v>43.308999999999997</v>
      </c>
      <c r="E52" s="2">
        <v>47.039000000000001</v>
      </c>
      <c r="F52" s="2">
        <v>46.253999999999998</v>
      </c>
      <c r="G52" s="2">
        <v>47.811</v>
      </c>
      <c r="H52" s="2">
        <v>43.572000000000003</v>
      </c>
      <c r="I52" s="2">
        <v>23.545999999999999</v>
      </c>
      <c r="J52" s="2">
        <v>47.76</v>
      </c>
      <c r="K52" s="2">
        <v>42.718000000000004</v>
      </c>
      <c r="L52" s="2">
        <v>40.786000000000001</v>
      </c>
      <c r="M52" s="2">
        <v>34.814</v>
      </c>
      <c r="N52" s="2">
        <v>37.905000000000001</v>
      </c>
      <c r="O52" s="2">
        <v>35.941000000000003</v>
      </c>
      <c r="P52" s="2">
        <v>33.838000000000001</v>
      </c>
      <c r="Q52" s="2">
        <v>31.103000000000002</v>
      </c>
      <c r="R52" s="2">
        <v>28.588000000000001</v>
      </c>
      <c r="S52" s="2">
        <v>38.536000000000001</v>
      </c>
      <c r="T52" s="2">
        <v>40.442999999999998</v>
      </c>
      <c r="U52" s="2">
        <v>28.045000000000002</v>
      </c>
      <c r="V52" s="2">
        <v>40.375</v>
      </c>
      <c r="W52" s="2">
        <v>40.744999999999997</v>
      </c>
      <c r="X52" s="2">
        <v>25.460999999999999</v>
      </c>
      <c r="Y52" s="2">
        <v>21.347999999999999</v>
      </c>
      <c r="Z52" s="2">
        <v>21.693999999999999</v>
      </c>
      <c r="AA52" s="2">
        <v>19.276</v>
      </c>
      <c r="AB52" s="2">
        <v>16.311</v>
      </c>
      <c r="AC52" s="2">
        <v>16.178999999999998</v>
      </c>
      <c r="AD52" s="2">
        <v>18.085000000000001</v>
      </c>
      <c r="AE52" s="2">
        <v>18.855</v>
      </c>
      <c r="AF52" s="2">
        <v>17.899000000000001</v>
      </c>
      <c r="AG52" s="18">
        <v>17.899000000000001</v>
      </c>
    </row>
    <row r="53" spans="1:33">
      <c r="A53" t="s">
        <v>51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43">
        <v>0</v>
      </c>
      <c r="AG53" s="44">
        <v>0</v>
      </c>
    </row>
    <row r="54" spans="1:33">
      <c r="A54" t="s">
        <v>52</v>
      </c>
      <c r="B54" s="2">
        <v>1041.8469999999998</v>
      </c>
      <c r="C54" s="2">
        <v>907.26</v>
      </c>
      <c r="D54" s="2">
        <v>867.39800000000002</v>
      </c>
      <c r="E54" s="2">
        <v>839.44899999999984</v>
      </c>
      <c r="F54" s="2">
        <v>850.64</v>
      </c>
      <c r="G54" s="2">
        <v>884.69900000000018</v>
      </c>
      <c r="H54" s="2">
        <v>849.71600000000001</v>
      </c>
      <c r="I54" s="2">
        <v>809.44</v>
      </c>
      <c r="J54" s="2">
        <v>773.09399999999994</v>
      </c>
      <c r="K54" s="2">
        <v>770.87900000000002</v>
      </c>
      <c r="L54" s="2">
        <v>793.67900000000009</v>
      </c>
      <c r="M54" s="2">
        <v>715.12900000000002</v>
      </c>
      <c r="N54" s="2">
        <v>648.77699999999993</v>
      </c>
      <c r="O54" s="2">
        <v>665.00199999999995</v>
      </c>
      <c r="P54" s="2">
        <v>649.16499999999996</v>
      </c>
      <c r="Q54" s="2">
        <v>615.99699999999996</v>
      </c>
      <c r="R54" s="2">
        <v>603.03099999999995</v>
      </c>
      <c r="S54" s="2">
        <v>597.93000000000006</v>
      </c>
      <c r="T54" s="2">
        <v>580.19900000000007</v>
      </c>
      <c r="U54" s="2">
        <v>403.41900000000004</v>
      </c>
      <c r="V54" s="2">
        <v>554.74799999999993</v>
      </c>
      <c r="W54" s="2">
        <v>563.99699999999996</v>
      </c>
      <c r="X54" s="2">
        <v>594.23800000000006</v>
      </c>
      <c r="Y54" s="2">
        <v>616.42199999999991</v>
      </c>
      <c r="Z54" s="2">
        <v>606.01900000000001</v>
      </c>
      <c r="AA54" s="2">
        <v>562.06299999999987</v>
      </c>
      <c r="AB54" s="2">
        <v>471.62599999999998</v>
      </c>
      <c r="AC54" s="2">
        <v>502.8669999999999</v>
      </c>
      <c r="AD54" s="2">
        <v>524.5329999999999</v>
      </c>
      <c r="AE54" s="2">
        <v>514.53800000000001</v>
      </c>
      <c r="AF54" s="43">
        <f t="shared" ref="AF54:AG54" si="0">SUM(AF3:AF53)</f>
        <v>413.42099999999999</v>
      </c>
      <c r="AG54" s="44">
        <f t="shared" si="0"/>
        <v>413.42099999999999</v>
      </c>
    </row>
    <row r="55" spans="1:33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3">
      <c r="A56" s="1" t="s">
        <v>53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3">
      <c r="B57" s="3" t="s">
        <v>54</v>
      </c>
      <c r="C57" s="4"/>
      <c r="D57" s="4"/>
      <c r="E57" s="4"/>
      <c r="F57" s="4"/>
      <c r="G57" s="4"/>
      <c r="H57" s="4"/>
      <c r="I57" s="5" t="s">
        <v>55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5" t="s">
        <v>56</v>
      </c>
      <c r="W57" s="2"/>
      <c r="X57" s="2"/>
      <c r="Y57" s="2"/>
      <c r="Z57" s="2"/>
      <c r="AA57" s="2"/>
      <c r="AB57" s="2"/>
      <c r="AC57" s="2"/>
      <c r="AD57" s="2"/>
      <c r="AE57" s="2"/>
    </row>
    <row r="58" spans="1:33">
      <c r="A58" t="s">
        <v>1</v>
      </c>
      <c r="B58" s="2"/>
      <c r="C58" s="2"/>
      <c r="D58" s="2"/>
      <c r="E58" s="2"/>
      <c r="F58" s="2"/>
      <c r="G58" s="2"/>
      <c r="H58" s="2"/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</row>
    <row r="59" spans="1:33">
      <c r="A59" t="s">
        <v>2</v>
      </c>
      <c r="B59" s="2"/>
      <c r="C59" s="2"/>
      <c r="D59" s="2"/>
      <c r="E59" s="2"/>
      <c r="F59" s="2"/>
      <c r="G59" s="2"/>
      <c r="H59" s="2"/>
      <c r="I59" s="2">
        <v>3300.8824870202357</v>
      </c>
      <c r="J59" s="2">
        <v>3672.8638308517784</v>
      </c>
      <c r="K59" s="2">
        <v>3704.0895061019846</v>
      </c>
      <c r="L59" s="2">
        <v>4090.1296453902523</v>
      </c>
      <c r="M59" s="2">
        <v>3811.4966566425337</v>
      </c>
      <c r="N59" s="2">
        <v>4720.8744560615314</v>
      </c>
      <c r="O59" s="2">
        <v>4587.756393867201</v>
      </c>
      <c r="P59" s="2">
        <v>4206.502146237729</v>
      </c>
      <c r="Q59" s="2">
        <v>3845.7199594814083</v>
      </c>
      <c r="R59" s="2">
        <v>3702.1721363139432</v>
      </c>
      <c r="S59" s="2">
        <v>3403.1236754276283</v>
      </c>
      <c r="T59" s="2">
        <v>3293.2272705557402</v>
      </c>
      <c r="U59" s="2">
        <v>2012.4018552780037</v>
      </c>
      <c r="V59" s="2">
        <v>2.7767702999999999</v>
      </c>
      <c r="W59" s="2">
        <v>2.6071724999999999</v>
      </c>
      <c r="X59" s="2">
        <v>3.1368095000000005</v>
      </c>
      <c r="Y59" s="2">
        <v>2.4842247</v>
      </c>
      <c r="Z59" s="2">
        <v>2.8301172999999999</v>
      </c>
      <c r="AA59" s="2">
        <v>0.67472359999999998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0.13018180000000001</v>
      </c>
    </row>
    <row r="60" spans="1:33">
      <c r="A60" t="s">
        <v>3</v>
      </c>
      <c r="B60" s="2"/>
      <c r="C60" s="2"/>
      <c r="D60" s="2"/>
      <c r="E60" s="2"/>
      <c r="F60" s="2"/>
      <c r="G60" s="2"/>
      <c r="H60" s="2"/>
      <c r="I60" s="2">
        <v>644.75028996100377</v>
      </c>
      <c r="J60" s="2">
        <v>737.30786452757729</v>
      </c>
      <c r="K60" s="2">
        <v>764.30547993399659</v>
      </c>
      <c r="L60" s="2">
        <v>867.61675740624844</v>
      </c>
      <c r="M60" s="2">
        <v>831.30576342866175</v>
      </c>
      <c r="N60" s="2">
        <v>1058.8548519184208</v>
      </c>
      <c r="O60" s="2">
        <v>1165.9646205855004</v>
      </c>
      <c r="P60" s="2">
        <v>1197.0602187091411</v>
      </c>
      <c r="Q60" s="2">
        <v>1213.6667947387261</v>
      </c>
      <c r="R60" s="2">
        <v>1285.4305237356721</v>
      </c>
      <c r="S60" s="2">
        <v>1291.3297542072091</v>
      </c>
      <c r="T60" s="2">
        <v>1249.6290959219534</v>
      </c>
      <c r="U60" s="2">
        <v>763.61444396102752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</row>
    <row r="61" spans="1:33">
      <c r="A61" t="s">
        <v>4</v>
      </c>
      <c r="B61" s="2"/>
      <c r="C61" s="2"/>
      <c r="D61" s="2"/>
      <c r="E61" s="2"/>
      <c r="F61" s="2"/>
      <c r="G61" s="2"/>
      <c r="H61" s="2"/>
      <c r="I61" s="2">
        <v>164.29204665809939</v>
      </c>
      <c r="J61" s="2">
        <v>137.2844568018715</v>
      </c>
      <c r="K61" s="2">
        <v>105.58014870016015</v>
      </c>
      <c r="L61" s="2">
        <v>109.59436911675198</v>
      </c>
      <c r="M61" s="2">
        <v>72.79068842532007</v>
      </c>
      <c r="N61" s="2">
        <v>47.316048269158017</v>
      </c>
      <c r="O61" s="2">
        <v>53.494238356074739</v>
      </c>
      <c r="P61" s="2">
        <v>60.231315780387213</v>
      </c>
      <c r="Q61" s="2">
        <v>52.283798822733687</v>
      </c>
      <c r="R61" s="2">
        <v>60.369522870727359</v>
      </c>
      <c r="S61" s="2">
        <v>65.354847899570174</v>
      </c>
      <c r="T61" s="2">
        <v>64.837645394989863</v>
      </c>
      <c r="U61" s="2">
        <v>40.960779541970467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</row>
    <row r="62" spans="1:33">
      <c r="A62" t="s">
        <v>5</v>
      </c>
      <c r="B62" s="2"/>
      <c r="C62" s="2"/>
      <c r="D62" s="2"/>
      <c r="E62" s="2"/>
      <c r="F62" s="2"/>
      <c r="G62" s="2"/>
      <c r="H62" s="2"/>
      <c r="I62" s="2">
        <v>2133.11428742618</v>
      </c>
      <c r="J62" s="2">
        <v>2149.3003356178442</v>
      </c>
      <c r="K62" s="2">
        <v>2001.4291238757144</v>
      </c>
      <c r="L62" s="2">
        <v>2535.6862574991928</v>
      </c>
      <c r="M62" s="2">
        <v>2082.0530068273083</v>
      </c>
      <c r="N62" s="2">
        <v>1706.0405456009398</v>
      </c>
      <c r="O62" s="2">
        <v>1556.741552196384</v>
      </c>
      <c r="P62" s="2">
        <v>1462.739906207072</v>
      </c>
      <c r="Q62" s="2">
        <v>1085.0724408456883</v>
      </c>
      <c r="R62" s="2">
        <v>1089.8204757014541</v>
      </c>
      <c r="S62" s="2">
        <v>1040.4491785611572</v>
      </c>
      <c r="T62" s="2">
        <v>1032.2153146882385</v>
      </c>
      <c r="U62" s="2">
        <v>652.09561030816974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</row>
    <row r="63" spans="1:33">
      <c r="A63" t="s">
        <v>6</v>
      </c>
      <c r="B63" s="2"/>
      <c r="C63" s="2"/>
      <c r="D63" s="2"/>
      <c r="E63" s="2"/>
      <c r="F63" s="2"/>
      <c r="G63" s="2"/>
      <c r="H63" s="2"/>
      <c r="I63" s="2">
        <v>72.86966967420463</v>
      </c>
      <c r="J63" s="2">
        <v>71.803167314138079</v>
      </c>
      <c r="K63" s="2">
        <v>65.587310796830323</v>
      </c>
      <c r="L63" s="2">
        <v>81.709753399662546</v>
      </c>
      <c r="M63" s="2">
        <v>66.106221168986067</v>
      </c>
      <c r="N63" s="2">
        <v>53.460989602814891</v>
      </c>
      <c r="O63" s="2">
        <v>50.495441341395214</v>
      </c>
      <c r="P63" s="2">
        <v>49.100899098120564</v>
      </c>
      <c r="Q63" s="2">
        <v>37.685658255200401</v>
      </c>
      <c r="R63" s="2">
        <v>39.154806810354756</v>
      </c>
      <c r="S63" s="2">
        <v>38.662552125850979</v>
      </c>
      <c r="T63" s="2">
        <v>38.356586012615047</v>
      </c>
      <c r="U63" s="2">
        <v>24.23153484482884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</row>
    <row r="64" spans="1:33">
      <c r="A64" t="s">
        <v>7</v>
      </c>
      <c r="B64" s="2"/>
      <c r="C64" s="2"/>
      <c r="D64" s="2"/>
      <c r="E64" s="2"/>
      <c r="F64" s="2"/>
      <c r="G64" s="2"/>
      <c r="H64" s="2"/>
      <c r="I64" s="2">
        <v>799.09320190830522</v>
      </c>
      <c r="J64" s="2">
        <v>759.24097971899323</v>
      </c>
      <c r="K64" s="2">
        <v>641.97874995505776</v>
      </c>
      <c r="L64" s="2">
        <v>722.78350825997325</v>
      </c>
      <c r="M64" s="2">
        <v>676.2692872805535</v>
      </c>
      <c r="N64" s="2">
        <v>697.51491869864208</v>
      </c>
      <c r="O64" s="2">
        <v>573.90400853479957</v>
      </c>
      <c r="P64" s="2">
        <v>723.43843103659515</v>
      </c>
      <c r="Q64" s="2">
        <v>573.32436361360988</v>
      </c>
      <c r="R64" s="2">
        <v>525.85024206047592</v>
      </c>
      <c r="S64" s="2">
        <v>489.95877097857988</v>
      </c>
      <c r="T64" s="2">
        <v>483.15910573717485</v>
      </c>
      <c r="U64" s="2">
        <v>254.975729486463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</row>
    <row r="65" spans="1:33">
      <c r="A65" t="s">
        <v>8</v>
      </c>
      <c r="B65" s="2"/>
      <c r="C65" s="2"/>
      <c r="D65" s="2"/>
      <c r="E65" s="2"/>
      <c r="F65" s="2"/>
      <c r="G65" s="2"/>
      <c r="H65" s="2"/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</row>
    <row r="66" spans="1:33">
      <c r="A66" t="s">
        <v>9</v>
      </c>
      <c r="B66" s="2"/>
      <c r="C66" s="2"/>
      <c r="D66" s="2"/>
      <c r="E66" s="2"/>
      <c r="F66" s="2"/>
      <c r="G66" s="2"/>
      <c r="H66" s="2"/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</row>
    <row r="67" spans="1:33">
      <c r="A67" t="s">
        <v>10</v>
      </c>
      <c r="B67" s="2"/>
      <c r="C67" s="2"/>
      <c r="D67" s="2"/>
      <c r="E67" s="2"/>
      <c r="F67" s="2"/>
      <c r="G67" s="2"/>
      <c r="H67" s="2"/>
      <c r="I67" s="2">
        <v>585.03203530795531</v>
      </c>
      <c r="J67" s="2">
        <v>620.25185224867664</v>
      </c>
      <c r="K67" s="2">
        <v>613.10130619780762</v>
      </c>
      <c r="L67" s="2">
        <v>730.54200098198703</v>
      </c>
      <c r="M67" s="2">
        <v>846.86557165329179</v>
      </c>
      <c r="N67" s="2">
        <v>953.10078846820579</v>
      </c>
      <c r="O67" s="2">
        <v>896.48872346068549</v>
      </c>
      <c r="P67" s="2">
        <v>726.37043908983173</v>
      </c>
      <c r="Q67" s="2">
        <v>525.67880444560728</v>
      </c>
      <c r="R67" s="2">
        <v>447.64411689772373</v>
      </c>
      <c r="S67" s="2">
        <v>396.63150258647147</v>
      </c>
      <c r="T67" s="2">
        <v>349.02441945385613</v>
      </c>
      <c r="U67" s="2">
        <v>207.308655061048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</row>
    <row r="68" spans="1:33">
      <c r="A68" t="s">
        <v>11</v>
      </c>
      <c r="B68" s="2"/>
      <c r="C68" s="2"/>
      <c r="D68" s="2"/>
      <c r="E68" s="2"/>
      <c r="F68" s="2"/>
      <c r="G68" s="2"/>
      <c r="H68" s="2"/>
      <c r="I68" s="2">
        <v>535.53738236560832</v>
      </c>
      <c r="J68" s="2">
        <v>600.29818583177246</v>
      </c>
      <c r="K68" s="2">
        <v>629.95716192354848</v>
      </c>
      <c r="L68" s="2">
        <v>800.67001264872556</v>
      </c>
      <c r="M68" s="2">
        <v>995.453312861889</v>
      </c>
      <c r="N68" s="2">
        <v>1209.2338697374989</v>
      </c>
      <c r="O68" s="2">
        <v>1291.1806758644598</v>
      </c>
      <c r="P68" s="2">
        <v>1189.826017513705</v>
      </c>
      <c r="Q68" s="2">
        <v>982.28262208221895</v>
      </c>
      <c r="R68" s="2">
        <v>958.32312262453149</v>
      </c>
      <c r="S68" s="2">
        <v>978.53166756530788</v>
      </c>
      <c r="T68" s="2">
        <v>861.07998220523723</v>
      </c>
      <c r="U68" s="2">
        <v>511.45227399929604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</row>
    <row r="69" spans="1:33">
      <c r="A69" t="s">
        <v>12</v>
      </c>
      <c r="B69" s="2"/>
      <c r="C69" s="2"/>
      <c r="D69" s="2"/>
      <c r="E69" s="2"/>
      <c r="F69" s="2"/>
      <c r="G69" s="2"/>
      <c r="H69" s="2"/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</row>
    <row r="70" spans="1:33">
      <c r="A70" t="s">
        <v>13</v>
      </c>
      <c r="B70" s="2"/>
      <c r="C70" s="2"/>
      <c r="D70" s="2"/>
      <c r="E70" s="2"/>
      <c r="F70" s="2"/>
      <c r="G70" s="2"/>
      <c r="H70" s="2"/>
      <c r="I70" s="2">
        <v>239.50086949169847</v>
      </c>
      <c r="J70" s="2">
        <v>221.13307910568645</v>
      </c>
      <c r="K70" s="2">
        <v>178.83350319339334</v>
      </c>
      <c r="L70" s="2">
        <v>137.45088149090506</v>
      </c>
      <c r="M70" s="2">
        <v>69.989863350812115</v>
      </c>
      <c r="N70" s="2">
        <v>32.481262252417231</v>
      </c>
      <c r="O70" s="2">
        <v>95.27147309462228</v>
      </c>
      <c r="P70" s="2">
        <v>149.6862182518415</v>
      </c>
      <c r="Q70" s="2">
        <v>163.1603573349966</v>
      </c>
      <c r="R70" s="2">
        <v>207.12052226059365</v>
      </c>
      <c r="S70" s="2">
        <v>243.7548962954919</v>
      </c>
      <c r="T70" s="2">
        <v>218.98725252429932</v>
      </c>
      <c r="U70" s="2">
        <v>123.85909164106798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</row>
    <row r="71" spans="1:33">
      <c r="A71" t="s">
        <v>14</v>
      </c>
      <c r="B71" s="2"/>
      <c r="C71" s="2"/>
      <c r="D71" s="2"/>
      <c r="E71" s="2"/>
      <c r="F71" s="2"/>
      <c r="G71" s="2"/>
      <c r="H71" s="2"/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</row>
    <row r="72" spans="1:33">
      <c r="A72" t="s">
        <v>15</v>
      </c>
      <c r="B72" s="2"/>
      <c r="C72" s="2"/>
      <c r="D72" s="2"/>
      <c r="E72" s="2"/>
      <c r="F72" s="2"/>
      <c r="G72" s="2"/>
      <c r="H72" s="2"/>
      <c r="I72" s="2">
        <v>4444.5229778649791</v>
      </c>
      <c r="J72" s="2">
        <v>4078.8424411280607</v>
      </c>
      <c r="K72" s="2">
        <v>3726.8087079593279</v>
      </c>
      <c r="L72" s="2">
        <v>3484.5900784918167</v>
      </c>
      <c r="M72" s="2">
        <v>2736.347402335884</v>
      </c>
      <c r="N72" s="2">
        <v>3275.6746535653792</v>
      </c>
      <c r="O72" s="2">
        <v>3517.5212422889572</v>
      </c>
      <c r="P72" s="2">
        <v>2109.4481707317073</v>
      </c>
      <c r="Q72" s="2">
        <v>2054.2630919832513</v>
      </c>
      <c r="R72" s="2">
        <v>1886.5231442984646</v>
      </c>
      <c r="S72" s="2">
        <v>1775.8735782056262</v>
      </c>
      <c r="T72" s="2">
        <v>1688.5231401042488</v>
      </c>
      <c r="U72" s="2">
        <v>803.19871980934636</v>
      </c>
      <c r="V72" s="2">
        <v>2.6503943626446151</v>
      </c>
      <c r="W72" s="2">
        <v>2.6056736574338601</v>
      </c>
      <c r="X72" s="2">
        <v>2.4572730855648985</v>
      </c>
      <c r="Y72" s="2">
        <v>2.6185577676699445</v>
      </c>
      <c r="Z72" s="2">
        <v>2.5367420040863644</v>
      </c>
      <c r="AA72" s="2">
        <v>1.1698760828919557</v>
      </c>
      <c r="AB72" s="2">
        <v>9.6824199999999999E-2</v>
      </c>
      <c r="AC72" s="2">
        <v>0.1010258</v>
      </c>
      <c r="AD72" s="2">
        <v>0.57603930000000003</v>
      </c>
      <c r="AE72" s="2">
        <v>1.7509983999999996</v>
      </c>
      <c r="AF72" s="2">
        <v>2.0998593000000003</v>
      </c>
      <c r="AG72" s="2">
        <v>1.8739022999999999</v>
      </c>
    </row>
    <row r="73" spans="1:33">
      <c r="A73" t="s">
        <v>16</v>
      </c>
      <c r="B73" s="2"/>
      <c r="C73" s="2"/>
      <c r="D73" s="2"/>
      <c r="E73" s="2"/>
      <c r="F73" s="2"/>
      <c r="G73" s="2"/>
      <c r="H73" s="2"/>
      <c r="I73" s="2">
        <v>14172.083897532264</v>
      </c>
      <c r="J73" s="2">
        <v>13143.729497117321</v>
      </c>
      <c r="K73" s="2">
        <v>13788.224775596856</v>
      </c>
      <c r="L73" s="2">
        <v>13602.885710212846</v>
      </c>
      <c r="M73" s="2">
        <v>12224.73451469996</v>
      </c>
      <c r="N73" s="2">
        <v>9930.7693770615206</v>
      </c>
      <c r="O73" s="2">
        <v>10978.113769961554</v>
      </c>
      <c r="P73" s="2">
        <v>13062.112804878048</v>
      </c>
      <c r="Q73" s="2">
        <v>11128.570923273999</v>
      </c>
      <c r="R73" s="2">
        <v>11260.801633497793</v>
      </c>
      <c r="S73" s="2">
        <v>10832.451783831772</v>
      </c>
      <c r="T73" s="2">
        <v>10949.44277167904</v>
      </c>
      <c r="U73" s="2">
        <v>7026.1763546647517</v>
      </c>
      <c r="V73" s="2">
        <v>16.752416313109567</v>
      </c>
      <c r="W73" s="2">
        <v>15.303831599438908</v>
      </c>
      <c r="X73" s="2">
        <v>14.832460496086114</v>
      </c>
      <c r="Y73" s="2">
        <v>14.787134761668817</v>
      </c>
      <c r="Z73" s="2">
        <v>15.11011403071913</v>
      </c>
      <c r="AA73" s="2">
        <v>17.195027517898936</v>
      </c>
      <c r="AB73" s="2">
        <v>15.039904518262233</v>
      </c>
      <c r="AC73" s="2">
        <v>14.743087445426676</v>
      </c>
      <c r="AD73" s="2">
        <v>12.708200336353368</v>
      </c>
      <c r="AE73" s="2">
        <v>14.133838544522202</v>
      </c>
      <c r="AF73" s="2">
        <v>17.450814800000011</v>
      </c>
      <c r="AG73" s="2">
        <v>20.167902399999996</v>
      </c>
    </row>
    <row r="74" spans="1:33">
      <c r="A74" t="s">
        <v>17</v>
      </c>
      <c r="B74" s="2"/>
      <c r="C74" s="2"/>
      <c r="D74" s="2"/>
      <c r="E74" s="2"/>
      <c r="F74" s="2"/>
      <c r="G74" s="2"/>
      <c r="H74" s="2"/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</row>
    <row r="75" spans="1:33">
      <c r="A75" t="s">
        <v>18</v>
      </c>
      <c r="B75" s="2"/>
      <c r="C75" s="2"/>
      <c r="D75" s="2"/>
      <c r="E75" s="2"/>
      <c r="F75" s="2"/>
      <c r="G75" s="2"/>
      <c r="H75" s="2"/>
      <c r="I75" s="2">
        <v>1818.0111377417691</v>
      </c>
      <c r="J75" s="2">
        <v>1731.5302576095694</v>
      </c>
      <c r="K75" s="2">
        <v>1442.7508549360768</v>
      </c>
      <c r="L75" s="2">
        <v>1246.771670917067</v>
      </c>
      <c r="M75" s="2">
        <v>828.10797169835075</v>
      </c>
      <c r="N75" s="2">
        <v>598.02433497053676</v>
      </c>
      <c r="O75" s="2">
        <v>705.39677827689081</v>
      </c>
      <c r="P75" s="2">
        <v>762.86946693232323</v>
      </c>
      <c r="Q75" s="2">
        <v>805.62838449552112</v>
      </c>
      <c r="R75" s="2">
        <v>881.7410190248512</v>
      </c>
      <c r="S75" s="2">
        <v>910.04880309188263</v>
      </c>
      <c r="T75" s="2">
        <v>880.66077572164738</v>
      </c>
      <c r="U75" s="2">
        <v>538.14791186085949</v>
      </c>
      <c r="V75" s="2">
        <v>1.6874636999999999</v>
      </c>
      <c r="W75" s="2">
        <v>1.8255690000000002</v>
      </c>
      <c r="X75" s="2">
        <v>1.9097710000000001</v>
      </c>
      <c r="Y75" s="2">
        <v>1.8554204000000001</v>
      </c>
      <c r="Z75" s="2">
        <v>1.3094600000000001</v>
      </c>
      <c r="AA75" s="2">
        <v>1.2099684999999998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</row>
    <row r="76" spans="1:33">
      <c r="A76" t="s">
        <v>19</v>
      </c>
      <c r="B76" s="2"/>
      <c r="C76" s="2"/>
      <c r="D76" s="2"/>
      <c r="E76" s="2"/>
      <c r="F76" s="2"/>
      <c r="G76" s="2"/>
      <c r="H76" s="2"/>
      <c r="I76" s="2">
        <v>155.81650000368552</v>
      </c>
      <c r="J76" s="2">
        <v>208.77611756774164</v>
      </c>
      <c r="K76" s="2">
        <v>255.3875304620689</v>
      </c>
      <c r="L76" s="2">
        <v>371.3680395535074</v>
      </c>
      <c r="M76" s="2">
        <v>520.67693181010713</v>
      </c>
      <c r="N76" s="2">
        <v>705.13131138279459</v>
      </c>
      <c r="O76" s="2">
        <v>568.31453429350597</v>
      </c>
      <c r="P76" s="2">
        <v>371.78001385795085</v>
      </c>
      <c r="Q76" s="2">
        <v>194.23624192927977</v>
      </c>
      <c r="R76" s="2">
        <v>90.173323785475233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</row>
    <row r="77" spans="1:33">
      <c r="A77" t="s">
        <v>20</v>
      </c>
      <c r="B77" s="2"/>
      <c r="C77" s="2"/>
      <c r="D77" s="2"/>
      <c r="E77" s="2"/>
      <c r="F77" s="2"/>
      <c r="G77" s="2"/>
      <c r="H77" s="2"/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</row>
    <row r="78" spans="1:33">
      <c r="A78" t="s">
        <v>21</v>
      </c>
      <c r="B78" s="2"/>
      <c r="C78" s="2"/>
      <c r="D78" s="2"/>
      <c r="E78" s="2"/>
      <c r="F78" s="2"/>
      <c r="G78" s="2"/>
      <c r="H78" s="2"/>
      <c r="I78" s="2">
        <v>1070.4530501115944</v>
      </c>
      <c r="J78" s="2">
        <v>1017.0676218606742</v>
      </c>
      <c r="K78" s="2">
        <v>859.98492961159775</v>
      </c>
      <c r="L78" s="2">
        <v>968.22974984591212</v>
      </c>
      <c r="M78" s="2">
        <v>905.9200097529183</v>
      </c>
      <c r="N78" s="2">
        <v>934.38033315290306</v>
      </c>
      <c r="O78" s="2">
        <v>768.79304559249783</v>
      </c>
      <c r="P78" s="2">
        <v>969.10707439597479</v>
      </c>
      <c r="Q78" s="2">
        <v>768.01656210798387</v>
      </c>
      <c r="R78" s="2">
        <v>704.42095386533958</v>
      </c>
      <c r="S78" s="2">
        <v>656.34128731223018</v>
      </c>
      <c r="T78" s="2">
        <v>647.23255959434016</v>
      </c>
      <c r="U78" s="2">
        <v>341.56159341790089</v>
      </c>
      <c r="V78" s="2">
        <v>1.6912803999999999</v>
      </c>
      <c r="W78" s="2">
        <v>1.1445510876214475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2.19104E-2</v>
      </c>
    </row>
    <row r="79" spans="1:33">
      <c r="A79" t="s">
        <v>22</v>
      </c>
      <c r="B79" s="2"/>
      <c r="C79" s="2"/>
      <c r="D79" s="2"/>
      <c r="E79" s="2"/>
      <c r="F79" s="2"/>
      <c r="G79" s="2"/>
      <c r="H79" s="2"/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</row>
    <row r="80" spans="1:33">
      <c r="A80" t="s">
        <v>23</v>
      </c>
      <c r="B80" s="2"/>
      <c r="C80" s="2"/>
      <c r="D80" s="2"/>
      <c r="E80" s="2"/>
      <c r="F80" s="2"/>
      <c r="G80" s="2"/>
      <c r="H80" s="2"/>
      <c r="I80" s="2">
        <v>4100.343797496339</v>
      </c>
      <c r="J80" s="2">
        <v>3922.428273243037</v>
      </c>
      <c r="K80" s="2">
        <v>3530.6325933926773</v>
      </c>
      <c r="L80" s="2">
        <v>3773.9567983179054</v>
      </c>
      <c r="M80" s="2">
        <v>3553.6774466371321</v>
      </c>
      <c r="N80" s="2">
        <v>3405.7287161860991</v>
      </c>
      <c r="O80" s="2">
        <v>3283.933934399241</v>
      </c>
      <c r="P80" s="2">
        <v>3081.125</v>
      </c>
      <c r="Q80" s="2">
        <v>3001.9691317897632</v>
      </c>
      <c r="R80" s="2">
        <v>2857.6664818818485</v>
      </c>
      <c r="S80" s="2">
        <v>2457.9028741053098</v>
      </c>
      <c r="T80" s="2">
        <v>2234.4846292054967</v>
      </c>
      <c r="U80" s="2">
        <v>1090.5187369192929</v>
      </c>
      <c r="V80" s="2">
        <v>3.9052472000000011</v>
      </c>
      <c r="W80" s="2">
        <v>3.7260985000000009</v>
      </c>
      <c r="X80" s="2">
        <v>3.9420357000000008</v>
      </c>
      <c r="Y80" s="2">
        <v>4.0976673000000012</v>
      </c>
      <c r="Z80" s="2">
        <v>3.5574200000000005</v>
      </c>
      <c r="AA80" s="2">
        <v>3.6091418999999996</v>
      </c>
      <c r="AB80" s="2">
        <v>3.8052173000000007</v>
      </c>
      <c r="AC80" s="2">
        <v>3.5162173000000005</v>
      </c>
      <c r="AD80" s="2">
        <v>3.2811308999999995</v>
      </c>
      <c r="AE80" s="2">
        <v>2.5227263</v>
      </c>
      <c r="AF80" s="2">
        <v>1.3793044999999999</v>
      </c>
      <c r="AG80" s="2">
        <v>1.2190675</v>
      </c>
    </row>
    <row r="81" spans="1:33">
      <c r="A81" t="s">
        <v>24</v>
      </c>
      <c r="B81" s="2"/>
      <c r="C81" s="2"/>
      <c r="D81" s="2"/>
      <c r="E81" s="2"/>
      <c r="F81" s="2"/>
      <c r="G81" s="2"/>
      <c r="H81" s="2"/>
      <c r="I81" s="2">
        <v>129.03252586012078</v>
      </c>
      <c r="J81" s="2">
        <v>139.47860061983371</v>
      </c>
      <c r="K81" s="2">
        <v>137.87589394885458</v>
      </c>
      <c r="L81" s="2">
        <v>138.94520399870927</v>
      </c>
      <c r="M81" s="2">
        <v>106.05468270407943</v>
      </c>
      <c r="N81" s="2">
        <v>105.86485474861911</v>
      </c>
      <c r="O81" s="2">
        <v>111.08607478196642</v>
      </c>
      <c r="P81" s="2">
        <v>109.75207835260983</v>
      </c>
      <c r="Q81" s="2">
        <v>89.125192929777498</v>
      </c>
      <c r="R81" s="2">
        <v>91.542921676919477</v>
      </c>
      <c r="S81" s="2">
        <v>91.525858355016297</v>
      </c>
      <c r="T81" s="2">
        <v>82.226025243800976</v>
      </c>
      <c r="U81" s="2">
        <v>46.507002935354073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</row>
    <row r="82" spans="1:33">
      <c r="A82" t="s">
        <v>25</v>
      </c>
      <c r="B82" s="2"/>
      <c r="C82" s="2"/>
      <c r="D82" s="2"/>
      <c r="E82" s="2"/>
      <c r="F82" s="2"/>
      <c r="G82" s="2"/>
      <c r="H82" s="2"/>
      <c r="I82" s="2">
        <v>196.41363172668474</v>
      </c>
      <c r="J82" s="2">
        <v>230.54122989341084</v>
      </c>
      <c r="K82" s="2">
        <v>247.08492605895174</v>
      </c>
      <c r="L82" s="2">
        <v>269.64749220477677</v>
      </c>
      <c r="M82" s="2">
        <v>222.6767428834346</v>
      </c>
      <c r="N82" s="2">
        <v>240.32432498440897</v>
      </c>
      <c r="O82" s="2">
        <v>206.74796487264598</v>
      </c>
      <c r="P82" s="2">
        <v>163.01566647856291</v>
      </c>
      <c r="Q82" s="2">
        <v>101.48789635855535</v>
      </c>
      <c r="R82" s="2">
        <v>74.889017347688196</v>
      </c>
      <c r="S82" s="2">
        <v>47.647285084817298</v>
      </c>
      <c r="T82" s="2">
        <v>42.805901376919913</v>
      </c>
      <c r="U82" s="2">
        <v>24.210998586934323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</row>
    <row r="83" spans="1:33">
      <c r="A83" t="s">
        <v>26</v>
      </c>
      <c r="B83" s="2"/>
      <c r="C83" s="2"/>
      <c r="D83" s="2"/>
      <c r="E83" s="2"/>
      <c r="F83" s="2"/>
      <c r="G83" s="2"/>
      <c r="H83" s="2"/>
      <c r="I83" s="2">
        <v>219.4432326404764</v>
      </c>
      <c r="J83" s="2">
        <v>198.49973538441307</v>
      </c>
      <c r="K83" s="2">
        <v>152.61057075378207</v>
      </c>
      <c r="L83" s="2">
        <v>114.22293031840826</v>
      </c>
      <c r="M83" s="2">
        <v>54.126212467744665</v>
      </c>
      <c r="N83" s="2">
        <v>0</v>
      </c>
      <c r="O83" s="2">
        <v>115.90327772136459</v>
      </c>
      <c r="P83" s="2">
        <v>214.57835835809877</v>
      </c>
      <c r="Q83" s="2">
        <v>297.10707426095001</v>
      </c>
      <c r="R83" s="2">
        <v>385.07964564876829</v>
      </c>
      <c r="S83" s="2">
        <v>446.83068483142858</v>
      </c>
      <c r="T83" s="2">
        <v>432.40126923187728</v>
      </c>
      <c r="U83" s="2">
        <v>264.22868661595618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</row>
    <row r="84" spans="1:33">
      <c r="A84" t="s">
        <v>27</v>
      </c>
      <c r="B84" s="2"/>
      <c r="C84" s="2"/>
      <c r="D84" s="2"/>
      <c r="E84" s="2"/>
      <c r="F84" s="2"/>
      <c r="G84" s="2"/>
      <c r="H84" s="2"/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</row>
    <row r="85" spans="1:33">
      <c r="A85" t="s">
        <v>28</v>
      </c>
      <c r="B85" s="2"/>
      <c r="C85" s="2"/>
      <c r="D85" s="2"/>
      <c r="E85" s="2"/>
      <c r="F85" s="2"/>
      <c r="G85" s="2"/>
      <c r="H85" s="2"/>
      <c r="I85" s="2">
        <v>628.24165295603621</v>
      </c>
      <c r="J85" s="2">
        <v>755.54052080269059</v>
      </c>
      <c r="K85" s="2">
        <v>847.47564398371355</v>
      </c>
      <c r="L85" s="2">
        <v>1147.5012850446894</v>
      </c>
      <c r="M85" s="2">
        <v>1515.3687154507111</v>
      </c>
      <c r="N85" s="2">
        <v>1950.0809494247762</v>
      </c>
      <c r="O85" s="2">
        <v>1895.034634195317</v>
      </c>
      <c r="P85" s="2">
        <v>1592.218656071426</v>
      </c>
      <c r="Q85" s="2">
        <v>1200.2064643460967</v>
      </c>
      <c r="R85" s="2">
        <v>1070.2091024141221</v>
      </c>
      <c r="S85" s="2">
        <v>999.4070098067009</v>
      </c>
      <c r="T85" s="2">
        <v>879.44968849228212</v>
      </c>
      <c r="U85" s="2">
        <v>522.36325584461429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</row>
    <row r="86" spans="1:33">
      <c r="A86" t="s">
        <v>29</v>
      </c>
      <c r="B86" s="2"/>
      <c r="C86" s="2"/>
      <c r="D86" s="2"/>
      <c r="E86" s="2"/>
      <c r="F86" s="2"/>
      <c r="G86" s="2"/>
      <c r="H86" s="2"/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</row>
    <row r="87" spans="1:33">
      <c r="A87" t="s">
        <v>30</v>
      </c>
      <c r="B87" s="2"/>
      <c r="C87" s="2"/>
      <c r="D87" s="2"/>
      <c r="E87" s="2"/>
      <c r="F87" s="2"/>
      <c r="G87" s="2"/>
      <c r="H87" s="2"/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</row>
    <row r="88" spans="1:33">
      <c r="A88" t="s">
        <v>31</v>
      </c>
      <c r="B88" s="2"/>
      <c r="C88" s="2"/>
      <c r="D88" s="2"/>
      <c r="E88" s="2"/>
      <c r="F88" s="2"/>
      <c r="G88" s="2"/>
      <c r="H88" s="2"/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</row>
    <row r="89" spans="1:33">
      <c r="A89" t="s">
        <v>32</v>
      </c>
      <c r="B89" s="2"/>
      <c r="C89" s="2"/>
      <c r="D89" s="2"/>
      <c r="E89" s="2"/>
      <c r="F89" s="2"/>
      <c r="G89" s="2"/>
      <c r="H89" s="2"/>
      <c r="I89" s="2">
        <v>616.58095686427828</v>
      </c>
      <c r="J89" s="2">
        <v>585.83095019174823</v>
      </c>
      <c r="K89" s="2">
        <v>495.35131945628029</v>
      </c>
      <c r="L89" s="2">
        <v>557.70033591124536</v>
      </c>
      <c r="M89" s="2">
        <v>521.80992561768096</v>
      </c>
      <c r="N89" s="2">
        <v>538.20307189607206</v>
      </c>
      <c r="O89" s="2">
        <v>442.82479426127873</v>
      </c>
      <c r="P89" s="2">
        <v>558.20567485208153</v>
      </c>
      <c r="Q89" s="2">
        <v>442.37753977419868</v>
      </c>
      <c r="R89" s="2">
        <v>405.74646942643557</v>
      </c>
      <c r="S89" s="2">
        <v>378.05258149184459</v>
      </c>
      <c r="T89" s="2">
        <v>372.80595432633987</v>
      </c>
      <c r="U89" s="2">
        <v>196.73947780871089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</row>
    <row r="90" spans="1:33">
      <c r="A90" t="s">
        <v>33</v>
      </c>
      <c r="B90" s="2"/>
      <c r="C90" s="2"/>
      <c r="D90" s="2"/>
      <c r="E90" s="2"/>
      <c r="F90" s="2"/>
      <c r="G90" s="2"/>
      <c r="H90" s="2"/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</row>
    <row r="91" spans="1:33">
      <c r="A91" t="s">
        <v>34</v>
      </c>
      <c r="B91" s="2"/>
      <c r="C91" s="2"/>
      <c r="D91" s="2"/>
      <c r="E91" s="2"/>
      <c r="F91" s="2"/>
      <c r="G91" s="2"/>
      <c r="H91" s="2"/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</row>
    <row r="92" spans="1:33">
      <c r="A92" t="s">
        <v>35</v>
      </c>
      <c r="B92" s="2"/>
      <c r="C92" s="2"/>
      <c r="D92" s="2"/>
      <c r="E92" s="2"/>
      <c r="F92" s="2"/>
      <c r="G92" s="2"/>
      <c r="H92" s="2"/>
      <c r="I92" s="2">
        <v>816.75567723514666</v>
      </c>
      <c r="J92" s="2">
        <v>776.02259547969447</v>
      </c>
      <c r="K92" s="2">
        <v>656.16850129364923</v>
      </c>
      <c r="L92" s="2">
        <v>738.75929913243101</v>
      </c>
      <c r="M92" s="2">
        <v>691.21696744147675</v>
      </c>
      <c r="N92" s="2">
        <v>712.93219419566515</v>
      </c>
      <c r="O92" s="2">
        <v>586.58909378707585</v>
      </c>
      <c r="P92" s="2">
        <v>739.42869776412886</v>
      </c>
      <c r="Q92" s="2">
        <v>585.99663688839178</v>
      </c>
      <c r="R92" s="2">
        <v>537.47318779925411</v>
      </c>
      <c r="S92" s="2">
        <v>500.78840221923173</v>
      </c>
      <c r="T92" s="2">
        <v>493.83844297048154</v>
      </c>
      <c r="U92" s="2">
        <v>260.61149577785841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</row>
    <row r="93" spans="1:33">
      <c r="A93" t="s">
        <v>36</v>
      </c>
      <c r="B93" s="2"/>
      <c r="C93" s="2"/>
      <c r="D93" s="2"/>
      <c r="E93" s="2"/>
      <c r="F93" s="2"/>
      <c r="G93" s="2"/>
      <c r="H93" s="2"/>
      <c r="I93" s="2">
        <v>8900.8560256445689</v>
      </c>
      <c r="J93" s="2">
        <v>9197.1530716394027</v>
      </c>
      <c r="K93" s="2">
        <v>9405.1666542515541</v>
      </c>
      <c r="L93" s="2">
        <v>9678.9457952085249</v>
      </c>
      <c r="M93" s="2">
        <v>8265.8085380588</v>
      </c>
      <c r="N93" s="2">
        <v>7270.1213784086294</v>
      </c>
      <c r="O93" s="2">
        <v>6415.0812020026924</v>
      </c>
      <c r="P93" s="2">
        <v>7566.1554878048773</v>
      </c>
      <c r="Q93" s="2">
        <v>7394.4471254038963</v>
      </c>
      <c r="R93" s="2">
        <v>6801.4349649832775</v>
      </c>
      <c r="S93" s="2">
        <v>6764.1554125284356</v>
      </c>
      <c r="T93" s="2">
        <v>6288.5571987047861</v>
      </c>
      <c r="U93" s="2">
        <v>2514.5271085717777</v>
      </c>
      <c r="V93" s="2">
        <v>7.6622989639999997</v>
      </c>
      <c r="W93" s="2">
        <v>7.4657896280000005</v>
      </c>
      <c r="X93" s="2">
        <v>5.4573605399999998</v>
      </c>
      <c r="Y93" s="2">
        <v>5.1952405639999997</v>
      </c>
      <c r="Z93" s="2">
        <v>6.0437606319999997</v>
      </c>
      <c r="AA93" s="2">
        <v>5.4267957200000003</v>
      </c>
      <c r="AB93" s="2">
        <v>5.64243396</v>
      </c>
      <c r="AC93" s="2">
        <v>5.1890643239999994</v>
      </c>
      <c r="AD93" s="2">
        <v>5.0259880991999992</v>
      </c>
      <c r="AE93" s="2">
        <v>5.0246279280000001</v>
      </c>
      <c r="AF93" s="2">
        <v>4.3738463999999988</v>
      </c>
      <c r="AG93" s="2">
        <v>4.7027884999999996</v>
      </c>
    </row>
    <row r="94" spans="1:33">
      <c r="A94" t="s">
        <v>37</v>
      </c>
      <c r="B94" s="2"/>
      <c r="C94" s="2"/>
      <c r="D94" s="2"/>
      <c r="E94" s="2"/>
      <c r="F94" s="2"/>
      <c r="G94" s="2"/>
      <c r="H94" s="2"/>
      <c r="I94" s="2">
        <v>139.5751478664539</v>
      </c>
      <c r="J94" s="2">
        <v>164.39187818309759</v>
      </c>
      <c r="K94" s="2">
        <v>176.73662410229645</v>
      </c>
      <c r="L94" s="2">
        <v>193.41898780605433</v>
      </c>
      <c r="M94" s="2">
        <v>160.13666229010772</v>
      </c>
      <c r="N94" s="2">
        <v>173.2333986795586</v>
      </c>
      <c r="O94" s="2">
        <v>208.93804577766264</v>
      </c>
      <c r="P94" s="2">
        <v>231.09096944298864</v>
      </c>
      <c r="Q94" s="2">
        <v>206.12816221707646</v>
      </c>
      <c r="R94" s="2">
        <v>229.26863163213372</v>
      </c>
      <c r="S94" s="2">
        <v>245.50465535227897</v>
      </c>
      <c r="T94" s="2">
        <v>220.55922065396024</v>
      </c>
      <c r="U94" s="2">
        <v>124.74819610894974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</row>
    <row r="95" spans="1:33">
      <c r="A95" t="s">
        <v>38</v>
      </c>
      <c r="B95" s="2"/>
      <c r="C95" s="2"/>
      <c r="D95" s="2"/>
      <c r="E95" s="2"/>
      <c r="F95" s="2"/>
      <c r="G95" s="2"/>
      <c r="H95" s="2"/>
      <c r="I95" s="2">
        <v>884.27120623053224</v>
      </c>
      <c r="J95" s="2">
        <v>728.90604371247514</v>
      </c>
      <c r="K95" s="2">
        <v>551.07202011004449</v>
      </c>
      <c r="L95" s="2">
        <v>559.53249804550603</v>
      </c>
      <c r="M95" s="2">
        <v>360.78339341723165</v>
      </c>
      <c r="N95" s="2">
        <v>224.90485281184198</v>
      </c>
      <c r="O95" s="2">
        <v>254.70729024571995</v>
      </c>
      <c r="P95" s="2">
        <v>287.12507366539995</v>
      </c>
      <c r="Q95" s="2">
        <v>249.45532518320758</v>
      </c>
      <c r="R95" s="2">
        <v>288.22482607730757</v>
      </c>
      <c r="S95" s="2">
        <v>312.18978922973622</v>
      </c>
      <c r="T95" s="2">
        <v>309.71919452890944</v>
      </c>
      <c r="U95" s="2">
        <v>195.66317638048628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</row>
    <row r="96" spans="1:33">
      <c r="A96" t="s">
        <v>39</v>
      </c>
      <c r="B96" s="2"/>
      <c r="C96" s="2"/>
      <c r="D96" s="2"/>
      <c r="E96" s="2"/>
      <c r="F96" s="2"/>
      <c r="G96" s="2"/>
      <c r="H96" s="2"/>
      <c r="I96" s="2">
        <v>4586.2438168403023</v>
      </c>
      <c r="J96" s="2">
        <v>4431.1859351006406</v>
      </c>
      <c r="K96" s="2">
        <v>4471.2030056985359</v>
      </c>
      <c r="L96" s="2">
        <v>4200.5872185743183</v>
      </c>
      <c r="M96" s="2">
        <v>3026.4864277084171</v>
      </c>
      <c r="N96" s="2">
        <v>3162.4978357122336</v>
      </c>
      <c r="O96" s="2">
        <v>2982.7679085036948</v>
      </c>
      <c r="P96" s="2">
        <v>3302.7439024390242</v>
      </c>
      <c r="Q96" s="2">
        <v>2927.7186585855493</v>
      </c>
      <c r="R96" s="2">
        <v>2924.1537686863649</v>
      </c>
      <c r="S96" s="2">
        <v>2844.5816456749708</v>
      </c>
      <c r="T96" s="2">
        <v>2721.2967441952296</v>
      </c>
      <c r="U96" s="2">
        <v>2176.8402358728363</v>
      </c>
      <c r="V96" s="2">
        <v>3.5154877999999998</v>
      </c>
      <c r="W96" s="2">
        <v>3.7034835000000004</v>
      </c>
      <c r="X96" s="2">
        <v>3.8890345000000002</v>
      </c>
      <c r="Y96" s="2">
        <v>4.0049190000000001</v>
      </c>
      <c r="Z96" s="2">
        <v>3.0020891999999995</v>
      </c>
      <c r="AA96" s="2">
        <v>2.6616580999999999</v>
      </c>
      <c r="AB96" s="2">
        <v>3.1900350999999998</v>
      </c>
      <c r="AC96" s="2">
        <v>3.0341499999999995</v>
      </c>
      <c r="AD96" s="2">
        <v>3.3757141000000002</v>
      </c>
      <c r="AE96" s="2">
        <v>3.5193553</v>
      </c>
      <c r="AF96" s="2">
        <v>3.4609748999999992</v>
      </c>
      <c r="AG96" s="2">
        <v>3.6352473000000001</v>
      </c>
    </row>
    <row r="97" spans="1:33">
      <c r="A97" t="s">
        <v>40</v>
      </c>
      <c r="B97" s="2"/>
      <c r="C97" s="2"/>
      <c r="D97" s="2"/>
      <c r="E97" s="2"/>
      <c r="F97" s="2"/>
      <c r="G97" s="2"/>
      <c r="H97" s="2"/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</row>
    <row r="98" spans="1:33">
      <c r="A98" t="s">
        <v>41</v>
      </c>
      <c r="B98" s="2"/>
      <c r="C98" s="2"/>
      <c r="D98" s="2"/>
      <c r="E98" s="2"/>
      <c r="F98" s="2"/>
      <c r="G98" s="2"/>
      <c r="H98" s="2"/>
      <c r="I98" s="2">
        <v>1010.5813000239032</v>
      </c>
      <c r="J98" s="2">
        <v>973.52946546531598</v>
      </c>
      <c r="K98" s="2">
        <v>852.19827588150486</v>
      </c>
      <c r="L98" s="2">
        <v>864.80286721794448</v>
      </c>
      <c r="M98" s="2">
        <v>799.94512601859014</v>
      </c>
      <c r="N98" s="2">
        <v>632.67932425084314</v>
      </c>
      <c r="O98" s="2">
        <v>987.10403279874481</v>
      </c>
      <c r="P98" s="2">
        <v>1166.0170446184745</v>
      </c>
      <c r="Q98" s="2">
        <v>1152.817841224811</v>
      </c>
      <c r="R98" s="2">
        <v>1292.3282645995987</v>
      </c>
      <c r="S98" s="2">
        <v>1474.9734002434404</v>
      </c>
      <c r="T98" s="2">
        <v>1297.9345598440275</v>
      </c>
      <c r="U98" s="2">
        <v>770.92906100827201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</row>
    <row r="99" spans="1:33">
      <c r="A99" t="s">
        <v>42</v>
      </c>
      <c r="B99" s="2"/>
      <c r="C99" s="2"/>
      <c r="D99" s="2"/>
      <c r="E99" s="2"/>
      <c r="F99" s="2"/>
      <c r="G99" s="2"/>
      <c r="H99" s="2"/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</row>
    <row r="100" spans="1:33">
      <c r="A100" t="s">
        <v>43</v>
      </c>
      <c r="B100" s="2"/>
      <c r="C100" s="2"/>
      <c r="D100" s="2"/>
      <c r="E100" s="2"/>
      <c r="F100" s="2"/>
      <c r="G100" s="2"/>
      <c r="H100" s="2"/>
      <c r="I100" s="2">
        <v>2119.7455826224236</v>
      </c>
      <c r="J100" s="2">
        <v>2236.7829281429863</v>
      </c>
      <c r="K100" s="2">
        <v>2128.8806138617051</v>
      </c>
      <c r="L100" s="2">
        <v>2205.9177659362163</v>
      </c>
      <c r="M100" s="2">
        <v>1916.083291050667</v>
      </c>
      <c r="N100" s="2">
        <v>2194.3975303212987</v>
      </c>
      <c r="O100" s="2">
        <v>2374.262056770357</v>
      </c>
      <c r="P100" s="2">
        <v>2402.8526146407571</v>
      </c>
      <c r="Q100" s="2">
        <v>2407.2824005254874</v>
      </c>
      <c r="R100" s="2">
        <v>2524.0432846601384</v>
      </c>
      <c r="S100" s="2">
        <v>2513.8322880125115</v>
      </c>
      <c r="T100" s="2">
        <v>2432.6535953607572</v>
      </c>
      <c r="U100" s="2">
        <v>1486.5286256804777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</row>
    <row r="101" spans="1:33">
      <c r="A101" t="s">
        <v>44</v>
      </c>
      <c r="B101" s="2"/>
      <c r="C101" s="2"/>
      <c r="D101" s="2"/>
      <c r="E101" s="2"/>
      <c r="F101" s="2"/>
      <c r="G101" s="2"/>
      <c r="H101" s="2"/>
      <c r="I101" s="2">
        <v>2795.0498797910855</v>
      </c>
      <c r="J101" s="2">
        <v>2566.838818239497</v>
      </c>
      <c r="K101" s="2">
        <v>2097.203285038549</v>
      </c>
      <c r="L101" s="2">
        <v>2218.4781853333452</v>
      </c>
      <c r="M101" s="2">
        <v>2085.1114377768827</v>
      </c>
      <c r="N101" s="2">
        <v>2057.5346929881039</v>
      </c>
      <c r="O101" s="2">
        <v>2012.6705145214553</v>
      </c>
      <c r="P101" s="2">
        <v>2082.1646341463415</v>
      </c>
      <c r="Q101" s="2">
        <v>1740.1610901860313</v>
      </c>
      <c r="R101" s="2">
        <v>1785.2908882606207</v>
      </c>
      <c r="S101" s="2">
        <v>1923.7583088276092</v>
      </c>
      <c r="T101" s="2">
        <v>1578.7350931922285</v>
      </c>
      <c r="U101" s="2">
        <v>856.23654501290889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</row>
    <row r="102" spans="1:33">
      <c r="A102" t="s">
        <v>45</v>
      </c>
      <c r="B102" s="2"/>
      <c r="C102" s="2"/>
      <c r="D102" s="2"/>
      <c r="E102" s="2"/>
      <c r="F102" s="2"/>
      <c r="G102" s="2"/>
      <c r="H102" s="2"/>
      <c r="I102" s="2">
        <v>226.87949300404205</v>
      </c>
      <c r="J102" s="2">
        <v>167.62679032136549</v>
      </c>
      <c r="K102" s="2">
        <v>108.05753303404394</v>
      </c>
      <c r="L102" s="2">
        <v>84.743840277634462</v>
      </c>
      <c r="M102" s="2">
        <v>32.470458665288028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</row>
    <row r="103" spans="1:33">
      <c r="A103" t="s">
        <v>46</v>
      </c>
      <c r="B103" s="2"/>
      <c r="C103" s="2"/>
      <c r="D103" s="2"/>
      <c r="E103" s="2"/>
      <c r="F103" s="2"/>
      <c r="G103" s="2"/>
      <c r="H103" s="2"/>
      <c r="I103" s="2">
        <v>924.4239411983358</v>
      </c>
      <c r="J103" s="2">
        <v>856.32291178644743</v>
      </c>
      <c r="K103" s="2">
        <v>707.25269941316924</v>
      </c>
      <c r="L103" s="2">
        <v>652.29515188590187</v>
      </c>
      <c r="M103" s="2">
        <v>500.08425989602364</v>
      </c>
      <c r="N103" s="2">
        <v>224.49911505675081</v>
      </c>
      <c r="O103" s="2">
        <v>452.77165449121145</v>
      </c>
      <c r="P103" s="2">
        <v>592.57277300274779</v>
      </c>
      <c r="Q103" s="2">
        <v>619.27492563337455</v>
      </c>
      <c r="R103" s="2">
        <v>718.8062729789923</v>
      </c>
      <c r="S103" s="2">
        <v>840.23252521607753</v>
      </c>
      <c r="T103" s="2">
        <v>739.38067805356366</v>
      </c>
      <c r="U103" s="2">
        <v>439.16701927406211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</row>
    <row r="104" spans="1:33">
      <c r="A104" t="s">
        <v>47</v>
      </c>
      <c r="B104" s="2"/>
      <c r="C104" s="2"/>
      <c r="D104" s="2"/>
      <c r="E104" s="2"/>
      <c r="F104" s="2"/>
      <c r="G104" s="2"/>
      <c r="H104" s="2"/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</row>
    <row r="105" spans="1:33">
      <c r="A105" t="s">
        <v>48</v>
      </c>
      <c r="B105" s="2"/>
      <c r="C105" s="2"/>
      <c r="D105" s="2"/>
      <c r="E105" s="2"/>
      <c r="F105" s="2"/>
      <c r="G105" s="2"/>
      <c r="H105" s="2"/>
      <c r="I105" s="2">
        <v>306.23143390693355</v>
      </c>
      <c r="J105" s="2">
        <v>226.25487954706483</v>
      </c>
      <c r="K105" s="2">
        <v>145.85105444003958</v>
      </c>
      <c r="L105" s="2">
        <v>114.38331150774304</v>
      </c>
      <c r="M105" s="2">
        <v>43.82712154822125</v>
      </c>
      <c r="N105" s="2">
        <v>0</v>
      </c>
      <c r="O105" s="2">
        <v>60.994129103392865</v>
      </c>
      <c r="P105" s="2">
        <v>116.22658573682527</v>
      </c>
      <c r="Q105" s="2">
        <v>131.16269123842756</v>
      </c>
      <c r="R105" s="2">
        <v>178.17828509133236</v>
      </c>
      <c r="S105" s="2">
        <v>215.73979264531795</v>
      </c>
      <c r="T105" s="2">
        <v>214.03247995651387</v>
      </c>
      <c r="U105" s="2">
        <v>135.21368909854669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</row>
    <row r="106" spans="1:33">
      <c r="A106" t="s">
        <v>49</v>
      </c>
      <c r="B106" s="2"/>
      <c r="C106" s="2"/>
      <c r="D106" s="2"/>
      <c r="E106" s="2"/>
      <c r="F106" s="2"/>
      <c r="G106" s="2"/>
      <c r="H106" s="2"/>
      <c r="I106" s="2">
        <v>1070.3626179364637</v>
      </c>
      <c r="J106" s="2">
        <v>1253.6912424684008</v>
      </c>
      <c r="K106" s="2">
        <v>1341.0857423311268</v>
      </c>
      <c r="L106" s="2">
        <v>1460.9964468034364</v>
      </c>
      <c r="M106" s="2">
        <v>1204.5776105919447</v>
      </c>
      <c r="N106" s="2">
        <v>1298.1400195923334</v>
      </c>
      <c r="O106" s="2">
        <v>1339.6980670626285</v>
      </c>
      <c r="P106" s="2">
        <v>1303.2111650349723</v>
      </c>
      <c r="Q106" s="2">
        <v>1043.0086066348056</v>
      </c>
      <c r="R106" s="2">
        <v>1056.787375770878</v>
      </c>
      <c r="S106" s="2">
        <v>1043.1255915461415</v>
      </c>
      <c r="T106" s="2">
        <v>937.13484652861393</v>
      </c>
      <c r="U106" s="2">
        <v>530.04304816028537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</row>
    <row r="107" spans="1:33">
      <c r="A107" t="s">
        <v>50</v>
      </c>
      <c r="B107" s="2"/>
      <c r="C107" s="2"/>
      <c r="D107" s="2"/>
      <c r="E107" s="2"/>
      <c r="F107" s="2"/>
      <c r="G107" s="2"/>
      <c r="H107" s="2"/>
      <c r="I107" s="2">
        <v>1246.0082470882953</v>
      </c>
      <c r="J107" s="2">
        <v>1124.9956208350684</v>
      </c>
      <c r="K107" s="2">
        <v>891.53648489806721</v>
      </c>
      <c r="L107" s="2">
        <v>760.66612693769821</v>
      </c>
      <c r="M107" s="2">
        <v>476.16339201538813</v>
      </c>
      <c r="N107" s="2">
        <v>0</v>
      </c>
      <c r="O107" s="2">
        <v>25.959126133910335</v>
      </c>
      <c r="P107" s="2">
        <v>45.285177797083165</v>
      </c>
      <c r="Q107" s="2">
        <v>53.233230541468266</v>
      </c>
      <c r="R107" s="2">
        <v>65.902117079474053</v>
      </c>
      <c r="S107" s="2">
        <v>80.239596740355239</v>
      </c>
      <c r="T107" s="2">
        <v>70.608558540829463</v>
      </c>
      <c r="U107" s="2">
        <v>41.939086467942275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</row>
    <row r="108" spans="1:33">
      <c r="A108" t="s">
        <v>51</v>
      </c>
      <c r="B108" s="2"/>
      <c r="C108" s="2"/>
      <c r="D108" s="2"/>
      <c r="E108" s="2"/>
      <c r="F108" s="2"/>
      <c r="G108" s="2"/>
      <c r="H108" s="2"/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</row>
    <row r="109" spans="1:33">
      <c r="A109" t="s">
        <v>52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61053</v>
      </c>
      <c r="J109" s="2">
        <v>59685.4511783583</v>
      </c>
      <c r="K109" s="2">
        <v>57721.462531192978</v>
      </c>
      <c r="L109" s="2">
        <v>59485.529975677346</v>
      </c>
      <c r="M109" s="2">
        <v>52204.525614176397</v>
      </c>
      <c r="N109" s="2">
        <v>50113.999999999993</v>
      </c>
      <c r="O109" s="2">
        <v>50566.510299144895</v>
      </c>
      <c r="P109" s="2">
        <v>52594.042682926825</v>
      </c>
      <c r="Q109" s="2">
        <v>47072.549997132104</v>
      </c>
      <c r="R109" s="2">
        <v>46426.571049762555</v>
      </c>
      <c r="S109" s="2">
        <v>45303.000000000015</v>
      </c>
      <c r="T109" s="2">
        <v>43105</v>
      </c>
      <c r="U109" s="2">
        <v>24977.000000000004</v>
      </c>
      <c r="V109" s="2">
        <v>40.641359039754185</v>
      </c>
      <c r="W109" s="2">
        <v>38.382169472494219</v>
      </c>
      <c r="X109" s="2">
        <v>35.624744821651014</v>
      </c>
      <c r="Y109" s="2">
        <v>35.043164493338764</v>
      </c>
      <c r="Z109" s="2">
        <v>34.389703166805496</v>
      </c>
      <c r="AA109" s="2">
        <v>31.947191420790894</v>
      </c>
      <c r="AB109" s="2">
        <v>27.774415078262233</v>
      </c>
      <c r="AC109" s="2">
        <v>26.583544869426678</v>
      </c>
      <c r="AD109" s="2">
        <v>24.967072735553366</v>
      </c>
      <c r="AE109" s="2">
        <v>26.951546472522203</v>
      </c>
      <c r="AF109" s="2">
        <v>28.764799900000007</v>
      </c>
      <c r="AG109" s="2">
        <v>31.751000199999996</v>
      </c>
    </row>
    <row r="110" spans="1:33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1:33">
      <c r="A111" s="1" t="s">
        <v>57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1:33">
      <c r="B112" s="3" t="s">
        <v>54</v>
      </c>
      <c r="C112" s="4"/>
      <c r="D112" s="4"/>
      <c r="E112" s="4"/>
      <c r="F112" s="4"/>
      <c r="G112" s="4"/>
      <c r="H112" s="4"/>
      <c r="I112" s="5" t="s">
        <v>58</v>
      </c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5" t="s">
        <v>59</v>
      </c>
      <c r="W112" s="2"/>
      <c r="X112" s="2"/>
      <c r="Y112" s="2"/>
      <c r="Z112" s="2"/>
      <c r="AA112" s="2"/>
      <c r="AB112" s="2"/>
      <c r="AC112" s="2"/>
      <c r="AD112" s="2"/>
      <c r="AE112" s="2"/>
    </row>
    <row r="113" spans="1:33">
      <c r="A113" t="s">
        <v>1</v>
      </c>
      <c r="B113" s="2"/>
      <c r="C113" s="2"/>
      <c r="D113" s="2"/>
      <c r="E113" s="2"/>
      <c r="F113" s="2"/>
      <c r="G113" s="2"/>
      <c r="H113" s="2"/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</row>
    <row r="114" spans="1:33">
      <c r="A114" t="s">
        <v>2</v>
      </c>
      <c r="B114" s="2"/>
      <c r="C114" s="2"/>
      <c r="D114" s="2"/>
      <c r="E114" s="2"/>
      <c r="F114" s="2"/>
      <c r="G114" s="2"/>
      <c r="H114" s="2"/>
      <c r="I114" s="2">
        <v>2568.5605161639451</v>
      </c>
      <c r="J114" s="2">
        <v>3019.4083970848142</v>
      </c>
      <c r="K114" s="2">
        <v>3187.6397582569907</v>
      </c>
      <c r="L114" s="2">
        <v>3627.4502743920002</v>
      </c>
      <c r="M114" s="2">
        <v>3440.0137245109499</v>
      </c>
      <c r="N114" s="2">
        <v>4789.5482294276344</v>
      </c>
      <c r="O114" s="2">
        <v>4780.731216375073</v>
      </c>
      <c r="P114" s="2">
        <v>4581.6042484500113</v>
      </c>
      <c r="Q114" s="2">
        <v>4700.2699302964302</v>
      </c>
      <c r="R114" s="2">
        <v>4928.6008837348063</v>
      </c>
      <c r="S114" s="2">
        <v>4720.112931715229</v>
      </c>
      <c r="T114" s="2">
        <v>4445.7995151585455</v>
      </c>
      <c r="U114" s="2">
        <v>3261.6427875791387</v>
      </c>
      <c r="V114" s="2">
        <v>0.56440659999999998</v>
      </c>
      <c r="W114" s="2">
        <v>0.547184</v>
      </c>
      <c r="X114" s="2">
        <v>0.59806779999999993</v>
      </c>
      <c r="Y114" s="2">
        <v>0.63317210000000002</v>
      </c>
      <c r="Z114" s="2">
        <v>0.8102104</v>
      </c>
      <c r="AA114" s="2">
        <v>0.68605890000000003</v>
      </c>
      <c r="AB114" s="2">
        <v>0.85943320000000001</v>
      </c>
      <c r="AC114" s="2">
        <v>0.73768089999999997</v>
      </c>
      <c r="AD114" s="2">
        <v>0.77853309999999998</v>
      </c>
      <c r="AE114" s="2">
        <v>0.79504700000000006</v>
      </c>
      <c r="AF114" s="2">
        <v>1.6441182000000001</v>
      </c>
      <c r="AG114" s="2">
        <v>1.5102175</v>
      </c>
    </row>
    <row r="115" spans="1:33">
      <c r="A115" t="s">
        <v>3</v>
      </c>
      <c r="B115" s="2"/>
      <c r="C115" s="2"/>
      <c r="D115" s="2"/>
      <c r="E115" s="2"/>
      <c r="F115" s="2"/>
      <c r="G115" s="2"/>
      <c r="H115" s="2"/>
      <c r="I115" s="2">
        <v>501.70829894464424</v>
      </c>
      <c r="J115" s="2">
        <v>606.13016433962116</v>
      </c>
      <c r="K115" s="2">
        <v>657.74072988187095</v>
      </c>
      <c r="L115" s="2">
        <v>769.4711213536865</v>
      </c>
      <c r="M115" s="2">
        <v>750.28354818988646</v>
      </c>
      <c r="N115" s="2">
        <v>1074.257836853739</v>
      </c>
      <c r="O115" s="2">
        <v>1215.0085968543192</v>
      </c>
      <c r="P115" s="2">
        <v>1303.8044420335229</v>
      </c>
      <c r="Q115" s="2">
        <v>1483.3533384679781</v>
      </c>
      <c r="R115" s="2">
        <v>1711.2586292573433</v>
      </c>
      <c r="S115" s="2">
        <v>1791.0669294662603</v>
      </c>
      <c r="T115" s="2">
        <v>1686.9775367311079</v>
      </c>
      <c r="U115" s="2">
        <v>1237.6442295083602</v>
      </c>
      <c r="V115" s="2">
        <v>0.52577419999999997</v>
      </c>
      <c r="W115" s="2">
        <v>0.54551309999999997</v>
      </c>
      <c r="X115" s="2">
        <v>0.58136110000000008</v>
      </c>
      <c r="Y115" s="2">
        <v>5.2053700000000001E-2</v>
      </c>
      <c r="Z115" s="2">
        <v>7.4871199999999985E-2</v>
      </c>
      <c r="AA115" s="2">
        <v>4.9925700000000003E-2</v>
      </c>
      <c r="AB115" s="2">
        <v>3.6173400000000001E-2</v>
      </c>
      <c r="AC115" s="2">
        <v>0.24688150000000003</v>
      </c>
      <c r="AD115" s="2">
        <v>0.26383610000000002</v>
      </c>
      <c r="AE115" s="2">
        <v>0.2435213</v>
      </c>
      <c r="AF115" s="2">
        <v>0.59478410000000004</v>
      </c>
      <c r="AG115" s="2">
        <v>0.99170690000000006</v>
      </c>
    </row>
    <row r="116" spans="1:33">
      <c r="A116" t="s">
        <v>4</v>
      </c>
      <c r="B116" s="2"/>
      <c r="C116" s="2"/>
      <c r="D116" s="2"/>
      <c r="E116" s="2"/>
      <c r="F116" s="2"/>
      <c r="G116" s="2"/>
      <c r="H116" s="2"/>
      <c r="I116" s="2">
        <v>127.84280137966988</v>
      </c>
      <c r="J116" s="2">
        <v>112.85957246083551</v>
      </c>
      <c r="K116" s="2">
        <v>90.859434990675226</v>
      </c>
      <c r="L116" s="2">
        <v>97.196949434703981</v>
      </c>
      <c r="M116" s="2">
        <v>65.696231626836664</v>
      </c>
      <c r="N116" s="2">
        <v>48.004346931971128</v>
      </c>
      <c r="O116" s="2">
        <v>55.744366799197152</v>
      </c>
      <c r="P116" s="2">
        <v>65.602261136600092</v>
      </c>
      <c r="Q116" s="2">
        <v>63.901680319255981</v>
      </c>
      <c r="R116" s="2">
        <v>80.368300774787201</v>
      </c>
      <c r="S116" s="2">
        <v>90.646797513839957</v>
      </c>
      <c r="T116" s="2">
        <v>87.529693148819291</v>
      </c>
      <c r="U116" s="2">
        <v>66.388048100974828</v>
      </c>
      <c r="V116" s="2">
        <v>3.0703500000000002E-2</v>
      </c>
      <c r="W116" s="2">
        <v>2.74586E-2</v>
      </c>
      <c r="X116" s="2">
        <v>4.0823600000000002E-2</v>
      </c>
      <c r="Y116" s="2">
        <v>4.5716099999999996E-2</v>
      </c>
      <c r="Z116" s="2">
        <v>4.5154300000000001E-2</v>
      </c>
      <c r="AA116" s="2">
        <v>3.3807800000000006E-2</v>
      </c>
      <c r="AB116" s="2">
        <v>4.9573800000000001E-2</v>
      </c>
      <c r="AC116" s="2">
        <v>4.2860599999999999E-2</v>
      </c>
      <c r="AD116" s="2">
        <v>3.7399699999999994E-2</v>
      </c>
      <c r="AE116" s="2">
        <v>3.6902400000000002E-2</v>
      </c>
      <c r="AF116" s="2">
        <v>5.9232100000000003E-2</v>
      </c>
      <c r="AG116" s="2">
        <v>6.0954599999999998E-2</v>
      </c>
    </row>
    <row r="117" spans="1:33">
      <c r="A117" t="s">
        <v>5</v>
      </c>
      <c r="B117" s="2"/>
      <c r="C117" s="2"/>
      <c r="D117" s="2"/>
      <c r="E117" s="2"/>
      <c r="F117" s="2"/>
      <c r="G117" s="2"/>
      <c r="H117" s="2"/>
      <c r="I117" s="2">
        <v>1659.8691885254279</v>
      </c>
      <c r="J117" s="2">
        <v>1766.9088155976403</v>
      </c>
      <c r="K117" s="2">
        <v>1722.3760489830954</v>
      </c>
      <c r="L117" s="2">
        <v>2248.8470068189863</v>
      </c>
      <c r="M117" s="2">
        <v>1879.1282175633185</v>
      </c>
      <c r="N117" s="2">
        <v>1730.8580328847943</v>
      </c>
      <c r="O117" s="2">
        <v>1622.2227806956369</v>
      </c>
      <c r="P117" s="2">
        <v>1593.1753118561103</v>
      </c>
      <c r="Q117" s="2">
        <v>1326.1842826923073</v>
      </c>
      <c r="R117" s="2">
        <v>1450.8483025325731</v>
      </c>
      <c r="S117" s="2">
        <v>1443.0970164203322</v>
      </c>
      <c r="T117" s="2">
        <v>1393.4727149292028</v>
      </c>
      <c r="U117" s="2">
        <v>1056.8977257675192</v>
      </c>
      <c r="V117" s="2">
        <v>1.23321E-2</v>
      </c>
      <c r="W117" s="2">
        <v>1.55383E-2</v>
      </c>
      <c r="X117" s="2">
        <v>1.4036799999999999E-2</v>
      </c>
      <c r="Y117" s="2">
        <v>1.2846799999999998E-2</v>
      </c>
      <c r="Z117" s="2">
        <v>2.0306999999999999E-2</v>
      </c>
      <c r="AA117" s="2">
        <v>1.6383600000000002E-2</v>
      </c>
      <c r="AB117" s="2">
        <v>2.08834E-2</v>
      </c>
      <c r="AC117" s="2">
        <v>1.7548500000000002E-2</v>
      </c>
      <c r="AD117" s="2">
        <v>3.3486300000000004E-2</v>
      </c>
      <c r="AE117" s="2">
        <v>1.43029E-2</v>
      </c>
      <c r="AF117" s="2">
        <v>0</v>
      </c>
      <c r="AG117" s="2">
        <v>0</v>
      </c>
    </row>
    <row r="118" spans="1:33">
      <c r="A118" t="s">
        <v>6</v>
      </c>
      <c r="B118" s="2"/>
      <c r="C118" s="2"/>
      <c r="D118" s="2"/>
      <c r="E118" s="2"/>
      <c r="F118" s="2"/>
      <c r="G118" s="2"/>
      <c r="H118" s="2"/>
      <c r="I118" s="2">
        <v>56.703065645948818</v>
      </c>
      <c r="J118" s="2">
        <v>59.028348534041697</v>
      </c>
      <c r="K118" s="2">
        <v>56.442674829731295</v>
      </c>
      <c r="L118" s="2">
        <v>72.466668073507563</v>
      </c>
      <c r="M118" s="2">
        <v>59.663257922725236</v>
      </c>
      <c r="N118" s="2">
        <v>54.238677702356981</v>
      </c>
      <c r="O118" s="2">
        <v>52.619431369143499</v>
      </c>
      <c r="P118" s="2">
        <v>53.479323221519849</v>
      </c>
      <c r="Q118" s="2">
        <v>46.059715259202612</v>
      </c>
      <c r="R118" s="2">
        <v>52.12572736828993</v>
      </c>
      <c r="S118" s="2">
        <v>53.62473705555584</v>
      </c>
      <c r="T118" s="2">
        <v>51.7807237364594</v>
      </c>
      <c r="U118" s="2">
        <v>39.273771613418788</v>
      </c>
      <c r="V118" s="2">
        <v>0.10127800000000001</v>
      </c>
      <c r="W118" s="2">
        <v>7.2817999999999994E-2</v>
      </c>
      <c r="X118" s="2">
        <v>9.6388000000000001E-2</v>
      </c>
      <c r="Y118" s="2">
        <v>7.1637999999999993E-2</v>
      </c>
      <c r="Z118" s="2">
        <v>6.2622999999999998E-2</v>
      </c>
      <c r="AA118" s="2">
        <v>9.7569600000000006E-2</v>
      </c>
      <c r="AB118" s="2">
        <v>6.70211E-2</v>
      </c>
      <c r="AC118" s="2">
        <v>7.1820700000000001E-2</v>
      </c>
      <c r="AD118" s="2">
        <v>0.1034114</v>
      </c>
      <c r="AE118" s="2">
        <v>7.3285600000000006E-2</v>
      </c>
      <c r="AF118" s="2">
        <v>0.21413199999999999</v>
      </c>
      <c r="AG118" s="2">
        <v>0.23987249999999999</v>
      </c>
    </row>
    <row r="119" spans="1:33">
      <c r="A119" t="s">
        <v>7</v>
      </c>
      <c r="B119" s="2"/>
      <c r="C119" s="2"/>
      <c r="D119" s="2"/>
      <c r="E119" s="2"/>
      <c r="F119" s="2"/>
      <c r="G119" s="2"/>
      <c r="H119" s="2"/>
      <c r="I119" s="2">
        <v>621.80924502087953</v>
      </c>
      <c r="J119" s="2">
        <v>624.16106208946553</v>
      </c>
      <c r="K119" s="2">
        <v>552.46963766445265</v>
      </c>
      <c r="L119" s="2">
        <v>641.0215476466866</v>
      </c>
      <c r="M119" s="2">
        <v>610.35751550667692</v>
      </c>
      <c r="N119" s="2">
        <v>707.66155188959306</v>
      </c>
      <c r="O119" s="2">
        <v>598.04413601227543</v>
      </c>
      <c r="P119" s="2">
        <v>787.94886437743799</v>
      </c>
      <c r="Q119" s="2">
        <v>700.72165810086074</v>
      </c>
      <c r="R119" s="2">
        <v>700.05009824093372</v>
      </c>
      <c r="S119" s="2">
        <v>679.56999259296435</v>
      </c>
      <c r="T119" s="2">
        <v>652.25638607938629</v>
      </c>
      <c r="U119" s="2">
        <v>413.25729595511848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</row>
    <row r="120" spans="1:33">
      <c r="A120" t="s">
        <v>8</v>
      </c>
      <c r="B120" s="2"/>
      <c r="C120" s="2"/>
      <c r="D120" s="2"/>
      <c r="E120" s="2"/>
      <c r="F120" s="2"/>
      <c r="G120" s="2"/>
      <c r="H120" s="2"/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</row>
    <row r="121" spans="1:33">
      <c r="A121" t="s">
        <v>9</v>
      </c>
      <c r="B121" s="2"/>
      <c r="C121" s="2"/>
      <c r="D121" s="2"/>
      <c r="E121" s="2"/>
      <c r="F121" s="2"/>
      <c r="G121" s="2"/>
      <c r="H121" s="2"/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5.7000300000000004E-2</v>
      </c>
      <c r="W121" s="2">
        <v>6.6863000000000006E-2</v>
      </c>
      <c r="X121" s="2">
        <v>5.39766E-2</v>
      </c>
      <c r="Y121" s="2">
        <v>5.6498800000000002E-2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</row>
    <row r="122" spans="1:33">
      <c r="A122" t="s">
        <v>10</v>
      </c>
      <c r="B122" s="2"/>
      <c r="C122" s="2"/>
      <c r="D122" s="2"/>
      <c r="E122" s="2"/>
      <c r="F122" s="2"/>
      <c r="G122" s="2"/>
      <c r="H122" s="2"/>
      <c r="I122" s="2">
        <v>455.23892246753377</v>
      </c>
      <c r="J122" s="2">
        <v>509.90010445139251</v>
      </c>
      <c r="K122" s="2">
        <v>527.61848660943656</v>
      </c>
      <c r="L122" s="2">
        <v>647.90239226369181</v>
      </c>
      <c r="M122" s="2">
        <v>764.32683844181486</v>
      </c>
      <c r="N122" s="2">
        <v>966.96538668014909</v>
      </c>
      <c r="O122" s="2">
        <v>934.19773358192822</v>
      </c>
      <c r="P122" s="2">
        <v>791.14232537809698</v>
      </c>
      <c r="Q122" s="2">
        <v>642.48887167100293</v>
      </c>
      <c r="R122" s="2">
        <v>595.93641486845172</v>
      </c>
      <c r="S122" s="2">
        <v>550.12560901090285</v>
      </c>
      <c r="T122" s="2">
        <v>471.17689345642839</v>
      </c>
      <c r="U122" s="2">
        <v>335.99987885580111</v>
      </c>
      <c r="V122" s="2">
        <v>2.4555E-2</v>
      </c>
      <c r="W122" s="2">
        <v>3.3604000000000002E-2</v>
      </c>
      <c r="X122" s="2">
        <v>2.9246999999999999E-2</v>
      </c>
      <c r="Y122" s="2">
        <v>2.7655900000000001E-2</v>
      </c>
      <c r="Z122" s="2">
        <v>2.5772699999999999E-2</v>
      </c>
      <c r="AA122" s="2">
        <v>2.5651400000000001E-2</v>
      </c>
      <c r="AB122" s="2">
        <v>2.4445000000000001E-2</v>
      </c>
      <c r="AC122" s="2">
        <v>1.9659700000000002E-2</v>
      </c>
      <c r="AD122" s="2">
        <v>2.64928E-2</v>
      </c>
      <c r="AE122" s="2">
        <v>5.8290599999999998E-2</v>
      </c>
      <c r="AF122" s="2">
        <v>9.9440100000000003E-2</v>
      </c>
      <c r="AG122" s="2">
        <v>0.1219076</v>
      </c>
    </row>
    <row r="123" spans="1:33">
      <c r="A123" t="s">
        <v>11</v>
      </c>
      <c r="B123" s="2"/>
      <c r="C123" s="2"/>
      <c r="D123" s="2"/>
      <c r="E123" s="2"/>
      <c r="F123" s="2"/>
      <c r="G123" s="2"/>
      <c r="H123" s="2"/>
      <c r="I123" s="2">
        <v>416.72497602780072</v>
      </c>
      <c r="J123" s="2">
        <v>493.49648299781489</v>
      </c>
      <c r="K123" s="2">
        <v>542.1241824848471</v>
      </c>
      <c r="L123" s="2">
        <v>710.09745628807536</v>
      </c>
      <c r="M123" s="2">
        <v>898.4326543713272</v>
      </c>
      <c r="N123" s="2">
        <v>1226.8243931648572</v>
      </c>
      <c r="O123" s="2">
        <v>1345.4916157573487</v>
      </c>
      <c r="P123" s="2">
        <v>1295.9251528333987</v>
      </c>
      <c r="Q123" s="2">
        <v>1200.5537377319547</v>
      </c>
      <c r="R123" s="2">
        <v>1275.7894595828809</v>
      </c>
      <c r="S123" s="2">
        <v>1357.2177853887406</v>
      </c>
      <c r="T123" s="2">
        <v>1162.4429937247412</v>
      </c>
      <c r="U123" s="2">
        <v>828.94706954556204</v>
      </c>
      <c r="V123" s="2">
        <v>3.9426000000000003E-2</v>
      </c>
      <c r="W123" s="2">
        <v>3.11513E-2</v>
      </c>
      <c r="X123" s="2">
        <v>2.6841E-2</v>
      </c>
      <c r="Y123" s="2">
        <v>2.0125000000000001E-2</v>
      </c>
      <c r="Z123" s="2">
        <v>2.4848700000000001E-2</v>
      </c>
      <c r="AA123" s="2">
        <v>2.8202000000000001E-2</v>
      </c>
      <c r="AB123" s="2">
        <v>1.9228599999999998E-2</v>
      </c>
      <c r="AC123" s="2">
        <v>2.10767E-2</v>
      </c>
      <c r="AD123" s="2">
        <v>2.6930599999999999E-2</v>
      </c>
      <c r="AE123" s="2">
        <v>2.3613700000000001E-2</v>
      </c>
      <c r="AF123" s="2">
        <v>8.4715299999999993E-2</v>
      </c>
      <c r="AG123" s="2">
        <v>9.0065999999999993E-2</v>
      </c>
    </row>
    <row r="124" spans="1:33">
      <c r="A124" t="s">
        <v>12</v>
      </c>
      <c r="B124" s="2"/>
      <c r="C124" s="2"/>
      <c r="D124" s="2"/>
      <c r="E124" s="2"/>
      <c r="F124" s="2"/>
      <c r="G124" s="2"/>
      <c r="H124" s="2"/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</row>
    <row r="125" spans="1:33">
      <c r="A125" t="s">
        <v>13</v>
      </c>
      <c r="B125" s="2"/>
      <c r="C125" s="2"/>
      <c r="D125" s="2"/>
      <c r="E125" s="2"/>
      <c r="F125" s="2"/>
      <c r="G125" s="2"/>
      <c r="H125" s="2"/>
      <c r="I125" s="2">
        <v>186.36606403963128</v>
      </c>
      <c r="J125" s="2">
        <v>181.79031586098441</v>
      </c>
      <c r="K125" s="2">
        <v>153.8993007454458</v>
      </c>
      <c r="L125" s="2">
        <v>121.90230652995187</v>
      </c>
      <c r="M125" s="2">
        <v>63.168385595679716</v>
      </c>
      <c r="N125" s="2">
        <v>32.953761757186605</v>
      </c>
      <c r="O125" s="2">
        <v>99.278877593055284</v>
      </c>
      <c r="P125" s="2">
        <v>163.03403389213312</v>
      </c>
      <c r="Q125" s="2">
        <v>199.41590377826694</v>
      </c>
      <c r="R125" s="2">
        <v>275.73390741078492</v>
      </c>
      <c r="S125" s="2">
        <v>338.08663683922111</v>
      </c>
      <c r="T125" s="2">
        <v>295.62898066677889</v>
      </c>
      <c r="U125" s="2">
        <v>200.74723737092981</v>
      </c>
      <c r="V125" s="2">
        <v>0.20844100000000002</v>
      </c>
      <c r="W125" s="2">
        <v>0.19740089999999999</v>
      </c>
      <c r="X125" s="2">
        <v>0.22968770000000002</v>
      </c>
      <c r="Y125" s="2">
        <v>0.18598190000000001</v>
      </c>
      <c r="Z125" s="2">
        <v>0.18440990000000002</v>
      </c>
      <c r="AA125" s="2">
        <v>0.1648722</v>
      </c>
      <c r="AB125" s="2">
        <v>0.18972310000000003</v>
      </c>
      <c r="AC125" s="2">
        <v>0.1989003</v>
      </c>
      <c r="AD125" s="2">
        <v>0.19011489999999998</v>
      </c>
      <c r="AE125" s="2">
        <v>0.18498009999999998</v>
      </c>
      <c r="AF125" s="2">
        <v>0.44112520000000005</v>
      </c>
      <c r="AG125" s="2">
        <v>0.3790541</v>
      </c>
    </row>
    <row r="126" spans="1:33">
      <c r="A126" t="s">
        <v>14</v>
      </c>
      <c r="B126" s="2"/>
      <c r="C126" s="2"/>
      <c r="D126" s="2"/>
      <c r="E126" s="2"/>
      <c r="F126" s="2"/>
      <c r="G126" s="2"/>
      <c r="H126" s="2"/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</row>
    <row r="127" spans="1:33">
      <c r="A127" t="s">
        <v>15</v>
      </c>
      <c r="B127" s="2"/>
      <c r="C127" s="2"/>
      <c r="D127" s="2"/>
      <c r="E127" s="2"/>
      <c r="F127" s="2"/>
      <c r="G127" s="2"/>
      <c r="H127" s="2"/>
      <c r="I127" s="2">
        <v>3458.4770221350209</v>
      </c>
      <c r="J127" s="2">
        <v>3353.1575588719393</v>
      </c>
      <c r="K127" s="2">
        <v>3207.1912920406721</v>
      </c>
      <c r="L127" s="2">
        <v>3090.4099215081833</v>
      </c>
      <c r="M127" s="2">
        <v>2469.652597664116</v>
      </c>
      <c r="N127" s="2">
        <v>3323.3253464346208</v>
      </c>
      <c r="O127" s="2">
        <v>3665.4787577110433</v>
      </c>
      <c r="P127" s="2">
        <v>2297.5518292682927</v>
      </c>
      <c r="Q127" s="2">
        <v>2510.7369080167482</v>
      </c>
      <c r="R127" s="2">
        <v>2511.4768557015354</v>
      </c>
      <c r="S127" s="2">
        <v>2463.126421794374</v>
      </c>
      <c r="T127" s="2">
        <v>2279.4768598957512</v>
      </c>
      <c r="U127" s="2">
        <v>1301.8012801906536</v>
      </c>
      <c r="V127" s="2">
        <v>0.20986660000000001</v>
      </c>
      <c r="W127" s="2">
        <v>0.2444173</v>
      </c>
      <c r="X127" s="2">
        <v>0.2599456</v>
      </c>
      <c r="Y127" s="2">
        <v>0.21389720000000001</v>
      </c>
      <c r="Z127" s="2">
        <v>0.1957286</v>
      </c>
      <c r="AA127" s="2">
        <v>0.20128969999999999</v>
      </c>
      <c r="AB127" s="2">
        <v>0.12956590000000001</v>
      </c>
      <c r="AC127" s="2">
        <v>0.16651450000000001</v>
      </c>
      <c r="AD127" s="2">
        <v>0.18969160000000002</v>
      </c>
      <c r="AE127" s="2">
        <v>0.17494940000000003</v>
      </c>
      <c r="AF127" s="2">
        <v>0.40258789999999989</v>
      </c>
      <c r="AG127" s="2">
        <v>0.41912750000000004</v>
      </c>
    </row>
    <row r="128" spans="1:33">
      <c r="A128" t="s">
        <v>16</v>
      </c>
      <c r="B128" s="2"/>
      <c r="C128" s="2"/>
      <c r="D128" s="2"/>
      <c r="E128" s="2"/>
      <c r="F128" s="2"/>
      <c r="G128" s="2"/>
      <c r="H128" s="2"/>
      <c r="I128" s="2">
        <v>11027.916102467738</v>
      </c>
      <c r="J128" s="2">
        <v>10805.270502882679</v>
      </c>
      <c r="K128" s="2">
        <v>11865.775224403144</v>
      </c>
      <c r="L128" s="2">
        <v>12064.114289787154</v>
      </c>
      <c r="M128" s="2">
        <v>11033.26548530004</v>
      </c>
      <c r="N128" s="2">
        <v>10075.230622938479</v>
      </c>
      <c r="O128" s="2">
        <v>11439.886230038448</v>
      </c>
      <c r="P128" s="2">
        <v>14226.887195121952</v>
      </c>
      <c r="Q128" s="2">
        <v>13601.429076725999</v>
      </c>
      <c r="R128" s="2">
        <v>14991.198366502207</v>
      </c>
      <c r="S128" s="2">
        <v>15024.548216168228</v>
      </c>
      <c r="T128" s="2">
        <v>14781.55722832096</v>
      </c>
      <c r="U128" s="2">
        <v>11387.823645335247</v>
      </c>
      <c r="V128" s="2">
        <v>0.58494440000000003</v>
      </c>
      <c r="W128" s="2">
        <v>0.64301589999999997</v>
      </c>
      <c r="X128" s="2">
        <v>0.58759460000000008</v>
      </c>
      <c r="Y128" s="2">
        <v>0.66099520000000012</v>
      </c>
      <c r="Z128" s="2">
        <v>0.66740849999999996</v>
      </c>
      <c r="AA128" s="2">
        <v>0.55171640000000011</v>
      </c>
      <c r="AB128" s="2">
        <v>0.60716599999999998</v>
      </c>
      <c r="AC128" s="2">
        <v>0.65980080000000019</v>
      </c>
      <c r="AD128" s="2">
        <v>0.72368739999999998</v>
      </c>
      <c r="AE128" s="2">
        <v>0.68146390000000001</v>
      </c>
      <c r="AF128" s="2">
        <v>1.1004035999999999</v>
      </c>
      <c r="AG128" s="2">
        <v>1.3617447999999999</v>
      </c>
    </row>
    <row r="129" spans="1:33">
      <c r="A129" t="s">
        <v>17</v>
      </c>
      <c r="B129" s="2"/>
      <c r="C129" s="2"/>
      <c r="D129" s="2"/>
      <c r="E129" s="2"/>
      <c r="F129" s="2"/>
      <c r="G129" s="2"/>
      <c r="H129" s="2"/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</row>
    <row r="130" spans="1:33">
      <c r="A130" t="s">
        <v>18</v>
      </c>
      <c r="B130" s="2"/>
      <c r="C130" s="2"/>
      <c r="D130" s="2"/>
      <c r="E130" s="2"/>
      <c r="F130" s="2"/>
      <c r="G130" s="2"/>
      <c r="H130" s="2"/>
      <c r="I130" s="2">
        <v>1414.6736955077713</v>
      </c>
      <c r="J130" s="2">
        <v>1423.4660582067611</v>
      </c>
      <c r="K130" s="2">
        <v>1241.5925638074682</v>
      </c>
      <c r="L130" s="2">
        <v>1105.7356690073259</v>
      </c>
      <c r="M130" s="2">
        <v>747.39742538003782</v>
      </c>
      <c r="N130" s="2">
        <v>606.72369523300881</v>
      </c>
      <c r="O130" s="2">
        <v>735.06788685353069</v>
      </c>
      <c r="P130" s="2">
        <v>830.89604360144756</v>
      </c>
      <c r="Q130" s="2">
        <v>984.64550475178589</v>
      </c>
      <c r="R130" s="2">
        <v>1173.8377918639794</v>
      </c>
      <c r="S130" s="2">
        <v>1262.2324469081175</v>
      </c>
      <c r="T130" s="2">
        <v>1188.8767242783526</v>
      </c>
      <c r="U130" s="2">
        <v>872.21458813914046</v>
      </c>
      <c r="V130" s="2">
        <v>0.22916159999999999</v>
      </c>
      <c r="W130" s="2">
        <v>0.23679920000000002</v>
      </c>
      <c r="X130" s="2">
        <v>0.23475189999999999</v>
      </c>
      <c r="Y130" s="2">
        <v>0.24416580000000002</v>
      </c>
      <c r="Z130" s="2">
        <v>0.22067480000000003</v>
      </c>
      <c r="AA130" s="2">
        <v>0.2121808</v>
      </c>
      <c r="AB130" s="2">
        <v>0.217111</v>
      </c>
      <c r="AC130" s="2">
        <v>0.29001370000000004</v>
      </c>
      <c r="AD130" s="2">
        <v>0.33218139999999996</v>
      </c>
      <c r="AE130" s="2">
        <v>0.24139060000000001</v>
      </c>
      <c r="AF130" s="2">
        <v>0.51754920000000004</v>
      </c>
      <c r="AG130" s="2">
        <v>0.57093130000000003</v>
      </c>
    </row>
    <row r="131" spans="1:33">
      <c r="A131" t="s">
        <v>19</v>
      </c>
      <c r="B131" s="2"/>
      <c r="C131" s="2"/>
      <c r="D131" s="2"/>
      <c r="E131" s="2"/>
      <c r="F131" s="2"/>
      <c r="G131" s="2"/>
      <c r="H131" s="2"/>
      <c r="I131" s="2">
        <v>121.24760916212293</v>
      </c>
      <c r="J131" s="2">
        <v>171.63183595309417</v>
      </c>
      <c r="K131" s="2">
        <v>219.77963667531984</v>
      </c>
      <c r="L131" s="2">
        <v>329.35853231377382</v>
      </c>
      <c r="M131" s="2">
        <v>469.92978160993431</v>
      </c>
      <c r="N131" s="2">
        <v>715.38873896786185</v>
      </c>
      <c r="O131" s="2">
        <v>592.21955168513068</v>
      </c>
      <c r="P131" s="2">
        <v>404.93237178158984</v>
      </c>
      <c r="Q131" s="2">
        <v>237.39710039549749</v>
      </c>
      <c r="R131" s="2">
        <v>120.04528880196581</v>
      </c>
      <c r="S131" s="2">
        <v>0</v>
      </c>
      <c r="T131" s="2">
        <v>0</v>
      </c>
      <c r="U131" s="2">
        <v>0</v>
      </c>
      <c r="V131" s="2">
        <v>3.6089999999999997E-2</v>
      </c>
      <c r="W131" s="2">
        <v>3.5791800000000006E-2</v>
      </c>
      <c r="X131" s="2">
        <v>2.9914E-2</v>
      </c>
      <c r="Y131" s="2">
        <v>3.8116900000000002E-2</v>
      </c>
      <c r="Z131" s="2">
        <v>2.6611300000000001E-2</v>
      </c>
      <c r="AA131" s="2">
        <v>3.1809700000000003E-2</v>
      </c>
      <c r="AB131" s="2">
        <v>2.3246799999999998E-2</v>
      </c>
      <c r="AC131" s="2">
        <v>2.85732E-2</v>
      </c>
      <c r="AD131" s="2">
        <v>3.6566899999999999E-2</v>
      </c>
      <c r="AE131" s="2">
        <v>0</v>
      </c>
      <c r="AF131" s="2">
        <v>0</v>
      </c>
      <c r="AG131" s="2">
        <v>0</v>
      </c>
    </row>
    <row r="132" spans="1:33">
      <c r="A132" t="s">
        <v>20</v>
      </c>
      <c r="B132" s="2"/>
      <c r="C132" s="2"/>
      <c r="D132" s="2"/>
      <c r="E132" s="2"/>
      <c r="F132" s="2"/>
      <c r="G132" s="2"/>
      <c r="H132" s="2"/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</row>
    <row r="133" spans="1:33">
      <c r="A133" t="s">
        <v>21</v>
      </c>
      <c r="B133" s="2"/>
      <c r="C133" s="2"/>
      <c r="D133" s="2"/>
      <c r="E133" s="2"/>
      <c r="F133" s="2"/>
      <c r="G133" s="2"/>
      <c r="H133" s="2"/>
      <c r="I133" s="2">
        <v>832.9661688156458</v>
      </c>
      <c r="J133" s="2">
        <v>836.11662704549974</v>
      </c>
      <c r="K133" s="2">
        <v>740.07988970455824</v>
      </c>
      <c r="L133" s="2">
        <v>858.70267601699481</v>
      </c>
      <c r="M133" s="2">
        <v>817.62560684082655</v>
      </c>
      <c r="N133" s="2">
        <v>947.97260802356743</v>
      </c>
      <c r="O133" s="2">
        <v>801.13079171101867</v>
      </c>
      <c r="P133" s="2">
        <v>1055.5242657433866</v>
      </c>
      <c r="Q133" s="2">
        <v>938.67603228514508</v>
      </c>
      <c r="R133" s="2">
        <v>937.77642095235603</v>
      </c>
      <c r="S133" s="2">
        <v>910.34158418347533</v>
      </c>
      <c r="T133" s="2">
        <v>873.75269401123421</v>
      </c>
      <c r="U133" s="2">
        <v>553.59316269942201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</row>
    <row r="134" spans="1:33">
      <c r="A134" t="s">
        <v>22</v>
      </c>
      <c r="B134" s="2"/>
      <c r="C134" s="2"/>
      <c r="D134" s="2"/>
      <c r="E134" s="2"/>
      <c r="F134" s="2"/>
      <c r="G134" s="2"/>
      <c r="H134" s="2"/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</row>
    <row r="135" spans="1:33">
      <c r="A135" t="s">
        <v>23</v>
      </c>
      <c r="B135" s="2"/>
      <c r="C135" s="2"/>
      <c r="D135" s="2"/>
      <c r="E135" s="2"/>
      <c r="F135" s="2"/>
      <c r="G135" s="2"/>
      <c r="H135" s="2"/>
      <c r="I135" s="2">
        <v>3190.6562025036615</v>
      </c>
      <c r="J135" s="2">
        <v>3224.571726756963</v>
      </c>
      <c r="K135" s="2">
        <v>3038.3674066073227</v>
      </c>
      <c r="L135" s="2">
        <v>3347.0432016820946</v>
      </c>
      <c r="M135" s="2">
        <v>3207.3225533628679</v>
      </c>
      <c r="N135" s="2">
        <v>3455.2712838139009</v>
      </c>
      <c r="O135" s="2">
        <v>3422.0660656007594</v>
      </c>
      <c r="P135" s="2">
        <v>3355.875</v>
      </c>
      <c r="Q135" s="2">
        <v>3669.0308682102363</v>
      </c>
      <c r="R135" s="2">
        <v>3804.3335181181515</v>
      </c>
      <c r="S135" s="2">
        <v>3409.0971258946902</v>
      </c>
      <c r="T135" s="2">
        <v>3016.5153707945033</v>
      </c>
      <c r="U135" s="2">
        <v>1767.4812630807071</v>
      </c>
      <c r="V135" s="2">
        <v>7.16672E-2</v>
      </c>
      <c r="W135" s="2">
        <v>0.1089305</v>
      </c>
      <c r="X135" s="2">
        <v>9.9692299999999984E-2</v>
      </c>
      <c r="Y135" s="2">
        <v>9.6003199999999997E-2</v>
      </c>
      <c r="Z135" s="2">
        <v>0.10464019999999999</v>
      </c>
      <c r="AA135" s="2">
        <v>6.5092499999999998E-2</v>
      </c>
      <c r="AB135" s="2">
        <v>5.2538000000000001E-2</v>
      </c>
      <c r="AC135" s="2">
        <v>5.7960100000000001E-2</v>
      </c>
      <c r="AD135" s="2">
        <v>7.63712E-2</v>
      </c>
      <c r="AE135" s="2">
        <v>5.2170399999999999E-2</v>
      </c>
      <c r="AF135" s="2">
        <v>0.12390020000000002</v>
      </c>
      <c r="AG135" s="2">
        <v>0.12435170000000001</v>
      </c>
    </row>
    <row r="136" spans="1:33">
      <c r="A136" t="s">
        <v>24</v>
      </c>
      <c r="B136" s="2"/>
      <c r="C136" s="2"/>
      <c r="D136" s="2"/>
      <c r="E136" s="2"/>
      <c r="F136" s="2"/>
      <c r="G136" s="2"/>
      <c r="H136" s="2"/>
      <c r="I136" s="2">
        <v>100.40583163092096</v>
      </c>
      <c r="J136" s="2">
        <v>114.66334645667963</v>
      </c>
      <c r="K136" s="2">
        <v>118.65228432859919</v>
      </c>
      <c r="L136" s="2">
        <v>123.22758984880065</v>
      </c>
      <c r="M136" s="2">
        <v>95.718190757133669</v>
      </c>
      <c r="N136" s="2">
        <v>107.40485313453411</v>
      </c>
      <c r="O136" s="2">
        <v>115.75868895843018</v>
      </c>
      <c r="P136" s="2">
        <v>119.53888788723748</v>
      </c>
      <c r="Q136" s="2">
        <v>108.92952913196288</v>
      </c>
      <c r="R136" s="2">
        <v>121.86859715435763</v>
      </c>
      <c r="S136" s="2">
        <v>126.9458382389124</v>
      </c>
      <c r="T136" s="2">
        <v>111.0037033977966</v>
      </c>
      <c r="U136" s="2">
        <v>75.377206743364042</v>
      </c>
      <c r="V136" s="2">
        <v>2.5649000000000002E-2</v>
      </c>
      <c r="W136" s="2">
        <v>2.111E-2</v>
      </c>
      <c r="X136" s="2">
        <v>1.9675000000000002E-2</v>
      </c>
      <c r="Y136" s="2">
        <v>1.3209E-2</v>
      </c>
      <c r="Z136" s="2">
        <v>2.1952300000000001E-2</v>
      </c>
      <c r="AA136" s="2">
        <v>1.3188799999999999E-2</v>
      </c>
      <c r="AB136" s="2">
        <v>1.8654500000000001E-2</v>
      </c>
      <c r="AC136" s="2">
        <v>2.2786400000000002E-2</v>
      </c>
      <c r="AD136" s="2">
        <v>1.3976799999999999E-2</v>
      </c>
      <c r="AE136" s="2">
        <v>1.38359E-2</v>
      </c>
      <c r="AF136" s="2">
        <v>2.2485400000000003E-2</v>
      </c>
      <c r="AG136" s="2">
        <v>2.5693000000000001E-3</v>
      </c>
    </row>
    <row r="137" spans="1:33">
      <c r="A137" t="s">
        <v>25</v>
      </c>
      <c r="B137" s="2"/>
      <c r="C137" s="2"/>
      <c r="D137" s="2"/>
      <c r="E137" s="2"/>
      <c r="F137" s="2"/>
      <c r="G137" s="2"/>
      <c r="H137" s="2"/>
      <c r="I137" s="2">
        <v>152.83800658561148</v>
      </c>
      <c r="J137" s="2">
        <v>189.52462096940639</v>
      </c>
      <c r="K137" s="2">
        <v>212.63463873483886</v>
      </c>
      <c r="L137" s="2">
        <v>239.14471041027488</v>
      </c>
      <c r="M137" s="2">
        <v>200.97382226833014</v>
      </c>
      <c r="N137" s="2">
        <v>243.82028285872821</v>
      </c>
      <c r="O137" s="2">
        <v>215.44440565980202</v>
      </c>
      <c r="P137" s="2">
        <v>177.55209533652393</v>
      </c>
      <c r="Q137" s="2">
        <v>124.03932490380399</v>
      </c>
      <c r="R137" s="2">
        <v>99.697708126921043</v>
      </c>
      <c r="S137" s="2">
        <v>66.086509906727912</v>
      </c>
      <c r="T137" s="2">
        <v>57.787222062970578</v>
      </c>
      <c r="U137" s="2">
        <v>39.240487039927743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3.9353000000000001E-3</v>
      </c>
    </row>
    <row r="138" spans="1:33">
      <c r="A138" t="s">
        <v>26</v>
      </c>
      <c r="B138" s="2"/>
      <c r="C138" s="2"/>
      <c r="D138" s="2"/>
      <c r="E138" s="2"/>
      <c r="F138" s="2"/>
      <c r="G138" s="2"/>
      <c r="H138" s="2"/>
      <c r="I138" s="2">
        <v>170.75834269051074</v>
      </c>
      <c r="J138" s="2">
        <v>163.18377033319362</v>
      </c>
      <c r="K138" s="2">
        <v>131.33255070204379</v>
      </c>
      <c r="L138" s="2">
        <v>101.30192337358906</v>
      </c>
      <c r="M138" s="2">
        <v>48.850866344154809</v>
      </c>
      <c r="N138" s="2">
        <v>0</v>
      </c>
      <c r="O138" s="2">
        <v>120.77851793164685</v>
      </c>
      <c r="P138" s="2">
        <v>233.71273426264261</v>
      </c>
      <c r="Q138" s="2">
        <v>363.12666079186022</v>
      </c>
      <c r="R138" s="2">
        <v>512.64603912838265</v>
      </c>
      <c r="S138" s="2">
        <v>619.75158557673478</v>
      </c>
      <c r="T138" s="2">
        <v>583.73418995179611</v>
      </c>
      <c r="U138" s="2">
        <v>428.2542215473091</v>
      </c>
      <c r="V138" s="2">
        <v>0.28201399999999999</v>
      </c>
      <c r="W138" s="2">
        <v>0.37675999999999998</v>
      </c>
      <c r="X138" s="2">
        <v>0.40056910000000001</v>
      </c>
      <c r="Y138" s="2">
        <v>0.46881200000000001</v>
      </c>
      <c r="Z138" s="2">
        <v>0.55214470000000004</v>
      </c>
      <c r="AA138" s="2">
        <v>0.48109419999999997</v>
      </c>
      <c r="AB138" s="2">
        <v>1.015E-4</v>
      </c>
      <c r="AC138" s="2">
        <v>1.027E-4</v>
      </c>
      <c r="AD138" s="2">
        <v>1.292E-4</v>
      </c>
      <c r="AE138" s="2">
        <v>1.4080000000000001E-4</v>
      </c>
      <c r="AF138" s="2">
        <v>0.27868729999999997</v>
      </c>
      <c r="AG138" s="2">
        <v>0.29424220000000001</v>
      </c>
    </row>
    <row r="139" spans="1:33">
      <c r="A139" t="s">
        <v>27</v>
      </c>
      <c r="B139" s="2"/>
      <c r="C139" s="2"/>
      <c r="D139" s="2"/>
      <c r="E139" s="2"/>
      <c r="F139" s="2"/>
      <c r="G139" s="2"/>
      <c r="H139" s="2"/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</row>
    <row r="140" spans="1:33">
      <c r="A140" t="s">
        <v>28</v>
      </c>
      <c r="B140" s="2"/>
      <c r="C140" s="2"/>
      <c r="D140" s="2"/>
      <c r="E140" s="2"/>
      <c r="F140" s="2"/>
      <c r="G140" s="2"/>
      <c r="H140" s="2"/>
      <c r="I140" s="2">
        <v>488.86220904190401</v>
      </c>
      <c r="J140" s="2">
        <v>621.11896817051945</v>
      </c>
      <c r="K140" s="2">
        <v>729.31473509661805</v>
      </c>
      <c r="L140" s="2">
        <v>1017.6948439744076</v>
      </c>
      <c r="M140" s="2">
        <v>1367.6751282885548</v>
      </c>
      <c r="N140" s="2">
        <v>1978.4484517620606</v>
      </c>
      <c r="O140" s="2">
        <v>1974.7454864691999</v>
      </c>
      <c r="P140" s="2">
        <v>1734.1999375045468</v>
      </c>
      <c r="Q140" s="2">
        <v>1466.9020141742396</v>
      </c>
      <c r="R140" s="2">
        <v>1424.7402156699688</v>
      </c>
      <c r="S140" s="2">
        <v>1386.1717648103668</v>
      </c>
      <c r="T140" s="2">
        <v>1187.2417775908687</v>
      </c>
      <c r="U140" s="2">
        <v>846.63127369586709</v>
      </c>
      <c r="V140" s="2">
        <v>0.2268791</v>
      </c>
      <c r="W140" s="2">
        <v>0.29982190000000003</v>
      </c>
      <c r="X140" s="2">
        <v>0.21985789999999999</v>
      </c>
      <c r="Y140" s="2">
        <v>0.23829899999999998</v>
      </c>
      <c r="Z140" s="2">
        <v>0.31052819999999998</v>
      </c>
      <c r="AA140" s="2">
        <v>0.21811180000000002</v>
      </c>
      <c r="AB140" s="2">
        <v>0.23571059999999999</v>
      </c>
      <c r="AC140" s="2">
        <v>0.2297245</v>
      </c>
      <c r="AD140" s="2">
        <v>0.20991940000000001</v>
      </c>
      <c r="AE140" s="2">
        <v>0.18593989999999999</v>
      </c>
      <c r="AF140" s="2">
        <v>0.30750249999999996</v>
      </c>
      <c r="AG140" s="2">
        <v>0.2934061</v>
      </c>
    </row>
    <row r="141" spans="1:33">
      <c r="A141" t="s">
        <v>29</v>
      </c>
      <c r="B141" s="2"/>
      <c r="C141" s="2"/>
      <c r="D141" s="2"/>
      <c r="E141" s="2"/>
      <c r="F141" s="2"/>
      <c r="G141" s="2"/>
      <c r="H141" s="2"/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</row>
    <row r="142" spans="1:33">
      <c r="A142" t="s">
        <v>30</v>
      </c>
      <c r="B142" s="2"/>
      <c r="C142" s="2"/>
      <c r="D142" s="2"/>
      <c r="E142" s="2"/>
      <c r="F142" s="2"/>
      <c r="G142" s="2"/>
      <c r="H142" s="2"/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8.66006E-2</v>
      </c>
    </row>
    <row r="143" spans="1:33">
      <c r="A143" t="s">
        <v>31</v>
      </c>
      <c r="B143" s="2"/>
      <c r="C143" s="2"/>
      <c r="D143" s="2"/>
      <c r="E143" s="2"/>
      <c r="F143" s="2"/>
      <c r="G143" s="2"/>
      <c r="H143" s="2"/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</row>
    <row r="144" spans="1:33">
      <c r="A144" t="s">
        <v>32</v>
      </c>
      <c r="B144" s="2"/>
      <c r="C144" s="2"/>
      <c r="D144" s="2"/>
      <c r="E144" s="2"/>
      <c r="F144" s="2"/>
      <c r="G144" s="2"/>
      <c r="H144" s="2"/>
      <c r="I144" s="2">
        <v>479.78851323781191</v>
      </c>
      <c r="J144" s="2">
        <v>481.60317717820783</v>
      </c>
      <c r="K144" s="2">
        <v>426.28601646982554</v>
      </c>
      <c r="L144" s="2">
        <v>494.61274138578904</v>
      </c>
      <c r="M144" s="2">
        <v>470.95234954031605</v>
      </c>
      <c r="N144" s="2">
        <v>546.03222222157478</v>
      </c>
      <c r="O144" s="2">
        <v>461.45133602554671</v>
      </c>
      <c r="P144" s="2">
        <v>607.98197706819064</v>
      </c>
      <c r="Q144" s="2">
        <v>540.67739459624352</v>
      </c>
      <c r="R144" s="2">
        <v>540.15921846855713</v>
      </c>
      <c r="S144" s="2">
        <v>524.35675248968175</v>
      </c>
      <c r="T144" s="2">
        <v>503.2815517504709</v>
      </c>
      <c r="U144" s="2">
        <v>318.86966171486705</v>
      </c>
      <c r="V144" s="2">
        <v>1.6362999999999999E-2</v>
      </c>
      <c r="W144" s="2">
        <v>2.0216700000000001E-2</v>
      </c>
      <c r="X144" s="2">
        <v>2.1905000000000001E-2</v>
      </c>
      <c r="Y144" s="2">
        <v>1.88398E-2</v>
      </c>
      <c r="Z144" s="2">
        <v>0</v>
      </c>
      <c r="AA144" s="2">
        <v>2.5010299999999999E-2</v>
      </c>
      <c r="AB144" s="2">
        <v>2.1101099999999998E-2</v>
      </c>
      <c r="AC144" s="2">
        <v>3.0603400000000003E-2</v>
      </c>
      <c r="AD144" s="2">
        <v>3.47313E-2</v>
      </c>
      <c r="AE144" s="2">
        <v>2.74732E-2</v>
      </c>
      <c r="AF144" s="2">
        <v>5.63595E-2</v>
      </c>
      <c r="AG144" s="2">
        <v>6.6492400000000007E-2</v>
      </c>
    </row>
    <row r="145" spans="1:33">
      <c r="A145" t="s">
        <v>33</v>
      </c>
      <c r="B145" s="2"/>
      <c r="C145" s="2"/>
      <c r="D145" s="2"/>
      <c r="E145" s="2"/>
      <c r="F145" s="2"/>
      <c r="G145" s="2"/>
      <c r="H145" s="2"/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</row>
    <row r="146" spans="1:33">
      <c r="A146" t="s">
        <v>34</v>
      </c>
      <c r="B146" s="2"/>
      <c r="C146" s="2"/>
      <c r="D146" s="2"/>
      <c r="E146" s="2"/>
      <c r="F146" s="2"/>
      <c r="G146" s="2"/>
      <c r="H146" s="2"/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</row>
    <row r="147" spans="1:33">
      <c r="A147" t="s">
        <v>35</v>
      </c>
      <c r="B147" s="2"/>
      <c r="C147" s="2"/>
      <c r="D147" s="2"/>
      <c r="E147" s="2"/>
      <c r="F147" s="2"/>
      <c r="G147" s="2"/>
      <c r="H147" s="2"/>
      <c r="I147" s="2">
        <v>635.55318680633786</v>
      </c>
      <c r="J147" s="2">
        <v>637.95698643571632</v>
      </c>
      <c r="K147" s="2">
        <v>564.68095584457808</v>
      </c>
      <c r="L147" s="2">
        <v>655.19014180096713</v>
      </c>
      <c r="M147" s="2">
        <v>623.84833801955074</v>
      </c>
      <c r="N147" s="2">
        <v>723.30309992198193</v>
      </c>
      <c r="O147" s="2">
        <v>611.26279407550726</v>
      </c>
      <c r="P147" s="2">
        <v>805.36501476220405</v>
      </c>
      <c r="Q147" s="2">
        <v>716.20981263356578</v>
      </c>
      <c r="R147" s="2">
        <v>715.52340918664765</v>
      </c>
      <c r="S147" s="2">
        <v>694.59062873199184</v>
      </c>
      <c r="T147" s="2">
        <v>666.67330553057172</v>
      </c>
      <c r="U147" s="2">
        <v>422.39158313965902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3.5945600000000001E-2</v>
      </c>
    </row>
    <row r="148" spans="1:33">
      <c r="A148" t="s">
        <v>36</v>
      </c>
      <c r="B148" s="2"/>
      <c r="C148" s="2"/>
      <c r="D148" s="2"/>
      <c r="E148" s="2"/>
      <c r="F148" s="2"/>
      <c r="G148" s="2"/>
      <c r="H148" s="2"/>
      <c r="I148" s="2">
        <v>6926.143974355432</v>
      </c>
      <c r="J148" s="2">
        <v>7560.8469283605973</v>
      </c>
      <c r="K148" s="2">
        <v>8093.833345748445</v>
      </c>
      <c r="L148" s="2">
        <v>8584.0542047914751</v>
      </c>
      <c r="M148" s="2">
        <v>7460.1914619412009</v>
      </c>
      <c r="N148" s="2">
        <v>7375.8786215913706</v>
      </c>
      <c r="O148" s="2">
        <v>6684.9187979973085</v>
      </c>
      <c r="P148" s="2">
        <v>8240.8445121951227</v>
      </c>
      <c r="Q148" s="2">
        <v>9037.5528745961019</v>
      </c>
      <c r="R148" s="2">
        <v>9054.5650350167234</v>
      </c>
      <c r="S148" s="2">
        <v>9381.8445874715635</v>
      </c>
      <c r="T148" s="2">
        <v>8489.4428012952139</v>
      </c>
      <c r="U148" s="2">
        <v>4075.4728914282223</v>
      </c>
      <c r="V148" s="2">
        <v>0.71454750000000011</v>
      </c>
      <c r="W148" s="2">
        <v>0.75027169999999987</v>
      </c>
      <c r="X148" s="2">
        <v>0.77170879999999986</v>
      </c>
      <c r="Y148" s="2">
        <v>0.61253219999999997</v>
      </c>
      <c r="Z148" s="2">
        <v>0.66126970000000007</v>
      </c>
      <c r="AA148" s="2">
        <v>0.51483440000000003</v>
      </c>
      <c r="AB148" s="2">
        <v>0.45983479999999999</v>
      </c>
      <c r="AC148" s="2">
        <v>0.45876650000000002</v>
      </c>
      <c r="AD148" s="2">
        <v>0.62137770000000003</v>
      </c>
      <c r="AE148" s="2">
        <v>0.58601440000000005</v>
      </c>
      <c r="AF148" s="2">
        <v>1.1483401</v>
      </c>
      <c r="AG148" s="2">
        <v>1.2835806999999999</v>
      </c>
    </row>
    <row r="149" spans="1:33">
      <c r="A149" t="s">
        <v>37</v>
      </c>
      <c r="B149" s="2"/>
      <c r="C149" s="2"/>
      <c r="D149" s="2"/>
      <c r="E149" s="2"/>
      <c r="F149" s="2"/>
      <c r="G149" s="2"/>
      <c r="H149" s="2"/>
      <c r="I149" s="2">
        <v>108.6095052632875</v>
      </c>
      <c r="J149" s="2">
        <v>135.14419272207968</v>
      </c>
      <c r="K149" s="2">
        <v>152.09478302306701</v>
      </c>
      <c r="L149" s="2">
        <v>171.53924721688159</v>
      </c>
      <c r="M149" s="2">
        <v>144.5291353241268</v>
      </c>
      <c r="N149" s="2">
        <v>175.75339603832856</v>
      </c>
      <c r="O149" s="2">
        <v>217.72660795000999</v>
      </c>
      <c r="P149" s="2">
        <v>251.69780748249082</v>
      </c>
      <c r="Q149" s="2">
        <v>251.93150121800309</v>
      </c>
      <c r="R149" s="2">
        <v>305.21908189819044</v>
      </c>
      <c r="S149" s="2">
        <v>340.51354257025912</v>
      </c>
      <c r="T149" s="2">
        <v>297.75111029056029</v>
      </c>
      <c r="U149" s="2">
        <v>202.18827220572939</v>
      </c>
      <c r="V149" s="2">
        <v>0</v>
      </c>
      <c r="W149" s="2">
        <v>1.17175E-2</v>
      </c>
      <c r="X149" s="2">
        <v>2.60057E-2</v>
      </c>
      <c r="Y149" s="2">
        <v>2.0356799999999998E-2</v>
      </c>
      <c r="Z149" s="2">
        <v>1.1125399999999999E-2</v>
      </c>
      <c r="AA149" s="2">
        <v>1.11336E-2</v>
      </c>
      <c r="AB149" s="2">
        <v>1.09468E-2</v>
      </c>
      <c r="AC149" s="2">
        <v>1.7802800000000001E-2</v>
      </c>
      <c r="AD149" s="2">
        <v>4.2693200000000001E-2</v>
      </c>
      <c r="AE149" s="2">
        <v>6.4609399999999997E-2</v>
      </c>
      <c r="AF149" s="2">
        <v>0.1017325</v>
      </c>
      <c r="AG149" s="2">
        <v>9.2144799999999999E-2</v>
      </c>
    </row>
    <row r="150" spans="1:33">
      <c r="A150" t="s">
        <v>38</v>
      </c>
      <c r="B150" s="2"/>
      <c r="C150" s="2"/>
      <c r="D150" s="2"/>
      <c r="E150" s="2"/>
      <c r="F150" s="2"/>
      <c r="G150" s="2"/>
      <c r="H150" s="2"/>
      <c r="I150" s="2">
        <v>688.08996225574708</v>
      </c>
      <c r="J150" s="2">
        <v>599.22314859162975</v>
      </c>
      <c r="K150" s="2">
        <v>474.23775210398719</v>
      </c>
      <c r="L150" s="2">
        <v>496.23764758995907</v>
      </c>
      <c r="M150" s="2">
        <v>325.62007440514685</v>
      </c>
      <c r="N150" s="2">
        <v>228.17650619612249</v>
      </c>
      <c r="O150" s="2">
        <v>265.42104440065589</v>
      </c>
      <c r="P150" s="2">
        <v>312.72858341900252</v>
      </c>
      <c r="Q150" s="2">
        <v>304.88630900442888</v>
      </c>
      <c r="R150" s="2">
        <v>383.70585705214961</v>
      </c>
      <c r="S150" s="2">
        <v>433.00543907137444</v>
      </c>
      <c r="T150" s="2">
        <v>418.11552369404404</v>
      </c>
      <c r="U150" s="2">
        <v>317.1252234549724</v>
      </c>
      <c r="V150" s="2">
        <v>2.9780999999999998E-2</v>
      </c>
      <c r="W150" s="2">
        <v>3.1447200000000002E-2</v>
      </c>
      <c r="X150" s="2">
        <v>3.0018E-2</v>
      </c>
      <c r="Y150" s="2">
        <v>3.5229999999999997E-2</v>
      </c>
      <c r="Z150" s="2">
        <v>3.3333300000000003E-2</v>
      </c>
      <c r="AA150" s="2">
        <v>3.8813899999999998E-2</v>
      </c>
      <c r="AB150" s="2">
        <v>2.6920900000000001E-2</v>
      </c>
      <c r="AC150" s="2">
        <v>2.9473200000000001E-2</v>
      </c>
      <c r="AD150" s="2">
        <v>3.0425400000000002E-2</v>
      </c>
      <c r="AE150" s="2">
        <v>2.8968599999999997E-2</v>
      </c>
      <c r="AF150" s="2">
        <v>8.4391900000000006E-2</v>
      </c>
      <c r="AG150" s="2">
        <v>6.84168E-2</v>
      </c>
    </row>
    <row r="151" spans="1:33">
      <c r="A151" t="s">
        <v>39</v>
      </c>
      <c r="B151" s="2"/>
      <c r="C151" s="2"/>
      <c r="D151" s="2"/>
      <c r="E151" s="2"/>
      <c r="F151" s="2"/>
      <c r="G151" s="2"/>
      <c r="H151" s="2"/>
      <c r="I151" s="2">
        <v>3568.7561831596981</v>
      </c>
      <c r="J151" s="2">
        <v>3642.814064899359</v>
      </c>
      <c r="K151" s="2">
        <v>3847.7969943014637</v>
      </c>
      <c r="L151" s="2">
        <v>3725.4127814256822</v>
      </c>
      <c r="M151" s="2">
        <v>2731.5135722915829</v>
      </c>
      <c r="N151" s="2">
        <v>3208.5021642877664</v>
      </c>
      <c r="O151" s="2">
        <v>3108.2320914963057</v>
      </c>
      <c r="P151" s="2">
        <v>3597.2560975609758</v>
      </c>
      <c r="Q151" s="2">
        <v>3578.2813414144503</v>
      </c>
      <c r="R151" s="2">
        <v>3892.8462313136351</v>
      </c>
      <c r="S151" s="2">
        <v>3945.4183543250292</v>
      </c>
      <c r="T151" s="2">
        <v>3673.7032558047704</v>
      </c>
      <c r="U151" s="2">
        <v>3528.1597641271637</v>
      </c>
      <c r="V151" s="2">
        <v>0.33251139999999996</v>
      </c>
      <c r="W151" s="2">
        <v>0.33948480000000003</v>
      </c>
      <c r="X151" s="2">
        <v>0.33291110000000007</v>
      </c>
      <c r="Y151" s="2">
        <v>0.39224779999999998</v>
      </c>
      <c r="Z151" s="2">
        <v>0.45814440000000012</v>
      </c>
      <c r="AA151" s="2">
        <v>0.25515589999999994</v>
      </c>
      <c r="AB151" s="2">
        <v>0.23226459999999999</v>
      </c>
      <c r="AC151" s="2">
        <v>0.2778446</v>
      </c>
      <c r="AD151" s="2">
        <v>0.28998019999999997</v>
      </c>
      <c r="AE151" s="2">
        <v>0.25940299999999999</v>
      </c>
      <c r="AF151" s="2">
        <v>0.8487695999999999</v>
      </c>
      <c r="AG151" s="2">
        <v>1.0098298999999997</v>
      </c>
    </row>
    <row r="152" spans="1:33">
      <c r="A152" t="s">
        <v>40</v>
      </c>
      <c r="B152" s="2"/>
      <c r="C152" s="2"/>
      <c r="D152" s="2"/>
      <c r="E152" s="2"/>
      <c r="F152" s="2"/>
      <c r="G152" s="2"/>
      <c r="H152" s="2"/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</row>
    <row r="153" spans="1:33">
      <c r="A153" t="s">
        <v>41</v>
      </c>
      <c r="B153" s="2"/>
      <c r="C153" s="2"/>
      <c r="D153" s="2"/>
      <c r="E153" s="2"/>
      <c r="F153" s="2"/>
      <c r="G153" s="2"/>
      <c r="H153" s="2"/>
      <c r="I153" s="2">
        <v>786.3773508514829</v>
      </c>
      <c r="J153" s="2">
        <v>800.32453644048292</v>
      </c>
      <c r="K153" s="2">
        <v>733.37890502993434</v>
      </c>
      <c r="L153" s="2">
        <v>766.97554111036186</v>
      </c>
      <c r="M153" s="2">
        <v>721.97943754294488</v>
      </c>
      <c r="N153" s="2">
        <v>641.88280486262556</v>
      </c>
      <c r="O153" s="2">
        <v>1028.6245951766382</v>
      </c>
      <c r="P153" s="2">
        <v>1269.9930868137528</v>
      </c>
      <c r="Q153" s="2">
        <v>1408.983257051538</v>
      </c>
      <c r="R153" s="2">
        <v>1720.4414037113615</v>
      </c>
      <c r="S153" s="2">
        <v>2045.7796085092948</v>
      </c>
      <c r="T153" s="2">
        <v>1752.1890725410929</v>
      </c>
      <c r="U153" s="2">
        <v>1249.4995494950101</v>
      </c>
      <c r="V153" s="2">
        <v>7.2922100000000004E-2</v>
      </c>
      <c r="W153" s="2">
        <v>0.1242147</v>
      </c>
      <c r="X153" s="2">
        <v>9.1375899999999996E-2</v>
      </c>
      <c r="Y153" s="2">
        <v>0.1067601</v>
      </c>
      <c r="Z153" s="2">
        <v>6.1378500000000003E-2</v>
      </c>
      <c r="AA153" s="2">
        <v>9.0277699999999989E-2</v>
      </c>
      <c r="AB153" s="2">
        <v>4.4503000000000001E-2</v>
      </c>
      <c r="AC153" s="2">
        <v>5.8190100000000002E-2</v>
      </c>
      <c r="AD153" s="2">
        <v>3.53744E-2</v>
      </c>
      <c r="AE153" s="2">
        <v>5.27438E-2</v>
      </c>
      <c r="AF153" s="2">
        <v>0.37129140000000005</v>
      </c>
      <c r="AG153" s="2">
        <v>0.38435500000000006</v>
      </c>
    </row>
    <row r="154" spans="1:33">
      <c r="A154" t="s">
        <v>42</v>
      </c>
      <c r="B154" s="2"/>
      <c r="C154" s="2"/>
      <c r="D154" s="2"/>
      <c r="E154" s="2"/>
      <c r="F154" s="2"/>
      <c r="G154" s="2"/>
      <c r="H154" s="2"/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</row>
    <row r="155" spans="1:33">
      <c r="A155" t="s">
        <v>43</v>
      </c>
      <c r="B155" s="2"/>
      <c r="C155" s="2"/>
      <c r="D155" s="2"/>
      <c r="E155" s="2"/>
      <c r="F155" s="2"/>
      <c r="G155" s="2"/>
      <c r="H155" s="2"/>
      <c r="I155" s="2">
        <v>1649.4664167072233</v>
      </c>
      <c r="J155" s="2">
        <v>1838.8269935192825</v>
      </c>
      <c r="K155" s="2">
        <v>1832.0573717640821</v>
      </c>
      <c r="L155" s="2">
        <v>1956.3822419052035</v>
      </c>
      <c r="M155" s="2">
        <v>1729.3345402870132</v>
      </c>
      <c r="N155" s="2">
        <v>2226.3190652138287</v>
      </c>
      <c r="O155" s="2">
        <v>2474.1306547641188</v>
      </c>
      <c r="P155" s="2">
        <v>2617.1197267743278</v>
      </c>
      <c r="Q155" s="2">
        <v>2942.199952189851</v>
      </c>
      <c r="R155" s="2">
        <v>3360.1900466321135</v>
      </c>
      <c r="S155" s="2">
        <v>3486.6709007629997</v>
      </c>
      <c r="T155" s="2">
        <v>3284.0400270882228</v>
      </c>
      <c r="U155" s="2">
        <v>2409.3226498297272</v>
      </c>
      <c r="V155" s="2">
        <v>0.2202952</v>
      </c>
      <c r="W155" s="2">
        <v>0.13999129999999999</v>
      </c>
      <c r="X155" s="2">
        <v>9.6932900000000002E-2</v>
      </c>
      <c r="Y155" s="2">
        <v>0.11280859999999999</v>
      </c>
      <c r="Z155" s="2">
        <v>0.13255249999999999</v>
      </c>
      <c r="AA155" s="2">
        <v>9.0986600000000001E-2</v>
      </c>
      <c r="AB155" s="2">
        <v>0.1020751</v>
      </c>
      <c r="AC155" s="2">
        <v>0.10569190000000001</v>
      </c>
      <c r="AD155" s="2">
        <v>0.13996829999999999</v>
      </c>
      <c r="AE155" s="2">
        <v>0.1029557</v>
      </c>
      <c r="AF155" s="2">
        <v>0.29490769999999999</v>
      </c>
      <c r="AG155" s="2">
        <v>0.29269250000000002</v>
      </c>
    </row>
    <row r="156" spans="1:33">
      <c r="A156" t="s">
        <v>44</v>
      </c>
      <c r="B156" s="2"/>
      <c r="C156" s="2"/>
      <c r="D156" s="2"/>
      <c r="E156" s="2"/>
      <c r="F156" s="2"/>
      <c r="G156" s="2"/>
      <c r="H156" s="2"/>
      <c r="I156" s="2">
        <v>2174.950120208915</v>
      </c>
      <c r="J156" s="2">
        <v>2110.161181760503</v>
      </c>
      <c r="K156" s="2">
        <v>1804.7967149614512</v>
      </c>
      <c r="L156" s="2">
        <v>1967.5218146666548</v>
      </c>
      <c r="M156" s="2">
        <v>1881.8885622231173</v>
      </c>
      <c r="N156" s="2">
        <v>2087.4653070118961</v>
      </c>
      <c r="O156" s="2">
        <v>2097.3294854785449</v>
      </c>
      <c r="P156" s="2">
        <v>2267.8353658536585</v>
      </c>
      <c r="Q156" s="2">
        <v>2126.8389098139683</v>
      </c>
      <c r="R156" s="2">
        <v>2376.7091117393793</v>
      </c>
      <c r="S156" s="2">
        <v>2668.2416911723908</v>
      </c>
      <c r="T156" s="2">
        <v>2131.2649068077712</v>
      </c>
      <c r="U156" s="2">
        <v>1387.7634549870911</v>
      </c>
      <c r="V156" s="2">
        <v>0.2523263</v>
      </c>
      <c r="W156" s="2">
        <v>0.29019870000000003</v>
      </c>
      <c r="X156" s="2">
        <v>0.27407929999999997</v>
      </c>
      <c r="Y156" s="2">
        <v>0.2303888</v>
      </c>
      <c r="Z156" s="2">
        <v>0.22557729999999998</v>
      </c>
      <c r="AA156" s="2">
        <v>0.24041099999999999</v>
      </c>
      <c r="AB156" s="2">
        <v>0.24623089999999997</v>
      </c>
      <c r="AC156" s="2">
        <v>0.26391249999999999</v>
      </c>
      <c r="AD156" s="2">
        <v>0.30470399999999997</v>
      </c>
      <c r="AE156" s="2">
        <v>0.36916470000000001</v>
      </c>
      <c r="AF156" s="2">
        <v>0.71144189999999996</v>
      </c>
      <c r="AG156" s="2">
        <v>0.7519655999999999</v>
      </c>
    </row>
    <row r="157" spans="1:33">
      <c r="A157" t="s">
        <v>45</v>
      </c>
      <c r="B157" s="2"/>
      <c r="C157" s="2"/>
      <c r="D157" s="2"/>
      <c r="E157" s="2"/>
      <c r="F157" s="2"/>
      <c r="G157" s="2"/>
      <c r="H157" s="2"/>
      <c r="I157" s="2">
        <v>176.54482095287747</v>
      </c>
      <c r="J157" s="2">
        <v>137.80356734742554</v>
      </c>
      <c r="K157" s="2">
        <v>92.991405286253055</v>
      </c>
      <c r="L157" s="2">
        <v>75.157536146707287</v>
      </c>
      <c r="M157" s="2">
        <v>29.30576450987876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9.2091000000000006E-2</v>
      </c>
    </row>
    <row r="158" spans="1:33">
      <c r="A158" t="s">
        <v>46</v>
      </c>
      <c r="B158" s="2"/>
      <c r="C158" s="2"/>
      <c r="D158" s="2"/>
      <c r="E158" s="2"/>
      <c r="F158" s="2"/>
      <c r="G158" s="2"/>
      <c r="H158" s="2"/>
      <c r="I158" s="2">
        <v>719.33455519713254</v>
      </c>
      <c r="J158" s="2">
        <v>703.97071863796566</v>
      </c>
      <c r="K158" s="2">
        <v>608.64264215809862</v>
      </c>
      <c r="L158" s="2">
        <v>578.50690145234319</v>
      </c>
      <c r="M158" s="2">
        <v>451.3441496678617</v>
      </c>
      <c r="N158" s="2">
        <v>227.76486624157687</v>
      </c>
      <c r="O158" s="2">
        <v>471.81659109221226</v>
      </c>
      <c r="P158" s="2">
        <v>645.41365721955333</v>
      </c>
      <c r="Q158" s="2">
        <v>756.88280535476679</v>
      </c>
      <c r="R158" s="2">
        <v>956.92720429949316</v>
      </c>
      <c r="S158" s="2">
        <v>1165.397671720465</v>
      </c>
      <c r="T158" s="2">
        <v>998.15105061164434</v>
      </c>
      <c r="U158" s="2">
        <v>711.78921704978916</v>
      </c>
      <c r="V158" s="2">
        <v>2.3510900000000001E-2</v>
      </c>
      <c r="W158" s="2">
        <v>1.62969E-2</v>
      </c>
      <c r="X158" s="2">
        <v>1.8242600000000005E-2</v>
      </c>
      <c r="Y158" s="2">
        <v>2.36332E-2</v>
      </c>
      <c r="Z158" s="2">
        <v>6.4018500000000006E-2</v>
      </c>
      <c r="AA158" s="2">
        <v>5.1253899999999998E-2</v>
      </c>
      <c r="AB158" s="2">
        <v>4.5144799999999999E-2</v>
      </c>
      <c r="AC158" s="2">
        <v>3.5475100000000002E-2</v>
      </c>
      <c r="AD158" s="2">
        <v>7.7404699999999979E-2</v>
      </c>
      <c r="AE158" s="2">
        <v>5.7336600000000001E-2</v>
      </c>
      <c r="AF158" s="2">
        <v>0.26578069999999998</v>
      </c>
      <c r="AG158" s="2">
        <v>0.32312200000000002</v>
      </c>
    </row>
    <row r="159" spans="1:33">
      <c r="A159" t="s">
        <v>47</v>
      </c>
      <c r="B159" s="2"/>
      <c r="C159" s="2"/>
      <c r="D159" s="2"/>
      <c r="E159" s="2"/>
      <c r="F159" s="2"/>
      <c r="G159" s="2"/>
      <c r="H159" s="2"/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</row>
    <row r="160" spans="1:33">
      <c r="A160" t="s">
        <v>48</v>
      </c>
      <c r="B160" s="2"/>
      <c r="C160" s="2"/>
      <c r="D160" s="2"/>
      <c r="E160" s="2"/>
      <c r="F160" s="2"/>
      <c r="G160" s="2"/>
      <c r="H160" s="2"/>
      <c r="I160" s="2">
        <v>238.29202434033706</v>
      </c>
      <c r="J160" s="2">
        <v>186.00087415366801</v>
      </c>
      <c r="K160" s="2">
        <v>125.51549284942529</v>
      </c>
      <c r="L160" s="2">
        <v>101.44416208964431</v>
      </c>
      <c r="M160" s="2">
        <v>39.555563919737814</v>
      </c>
      <c r="N160" s="2">
        <v>0</v>
      </c>
      <c r="O160" s="2">
        <v>63.559725492399856</v>
      </c>
      <c r="P160" s="2">
        <v>126.59073987896257</v>
      </c>
      <c r="Q160" s="2">
        <v>160.30809837954777</v>
      </c>
      <c r="R160" s="2">
        <v>237.20389572102394</v>
      </c>
      <c r="S160" s="2">
        <v>299.22984947726536</v>
      </c>
      <c r="T160" s="2">
        <v>288.9401239102076</v>
      </c>
      <c r="U160" s="2">
        <v>219.1504408891127</v>
      </c>
      <c r="V160" s="2">
        <v>5.6615900000000004E-2</v>
      </c>
      <c r="W160" s="2">
        <v>9.5239000000000004E-2</v>
      </c>
      <c r="X160" s="2">
        <v>8.2701999999999998E-2</v>
      </c>
      <c r="Y160" s="2">
        <v>9.4029000000000001E-2</v>
      </c>
      <c r="Z160" s="2">
        <v>0.12447169999999999</v>
      </c>
      <c r="AA160" s="2">
        <v>7.2174500000000003E-2</v>
      </c>
      <c r="AB160" s="2">
        <v>5.4437300000000001E-2</v>
      </c>
      <c r="AC160" s="2">
        <v>0.12342980000000001</v>
      </c>
      <c r="AD160" s="2">
        <v>9.7446399999999989E-2</v>
      </c>
      <c r="AE160" s="2">
        <v>0.13724839999999999</v>
      </c>
      <c r="AF160" s="2">
        <v>0.11993319999999999</v>
      </c>
      <c r="AG160" s="2">
        <v>9.7465499999999997E-2</v>
      </c>
    </row>
    <row r="161" spans="1:33">
      <c r="A161" t="s">
        <v>49</v>
      </c>
      <c r="B161" s="2"/>
      <c r="C161" s="2"/>
      <c r="D161" s="2"/>
      <c r="E161" s="2"/>
      <c r="F161" s="2"/>
      <c r="G161" s="2"/>
      <c r="H161" s="2"/>
      <c r="I161" s="2">
        <v>832.89579959912714</v>
      </c>
      <c r="J161" s="2">
        <v>1030.6414937204206</v>
      </c>
      <c r="K161" s="2">
        <v>1154.1023035334256</v>
      </c>
      <c r="L161" s="2">
        <v>1295.727133690209</v>
      </c>
      <c r="M161" s="2">
        <v>1087.1749042343511</v>
      </c>
      <c r="N161" s="2">
        <v>1317.0238459538855</v>
      </c>
      <c r="O161" s="2">
        <v>1396.0497942491772</v>
      </c>
      <c r="P161" s="2">
        <v>1419.4210778406389</v>
      </c>
      <c r="Q161" s="2">
        <v>1274.7735254927509</v>
      </c>
      <c r="R161" s="2">
        <v>1406.8722367215337</v>
      </c>
      <c r="S161" s="2">
        <v>1446.8091858111338</v>
      </c>
      <c r="T161" s="2">
        <v>1265.1157372542996</v>
      </c>
      <c r="U161" s="2">
        <v>859.07845920745774</v>
      </c>
      <c r="V161" s="2">
        <v>5.3686999999999999E-2</v>
      </c>
      <c r="W161" s="2">
        <v>5.9493999999999998E-2</v>
      </c>
      <c r="X161" s="2">
        <v>4.9335999999999998E-2</v>
      </c>
      <c r="Y161" s="2">
        <v>5.0040000000000001E-2</v>
      </c>
      <c r="Z161" s="2">
        <v>7.0016999999999996E-2</v>
      </c>
      <c r="AA161" s="2">
        <v>5.5994099999999998E-2</v>
      </c>
      <c r="AB161" s="2">
        <v>5.48586E-2</v>
      </c>
      <c r="AC161" s="2">
        <v>5.1160199999999996E-2</v>
      </c>
      <c r="AD161" s="2">
        <v>4.7335800000000004E-2</v>
      </c>
      <c r="AE161" s="2">
        <v>3.9244800000000003E-2</v>
      </c>
      <c r="AF161" s="2">
        <v>0.1349909</v>
      </c>
      <c r="AG161" s="2">
        <v>0.14871400000000001</v>
      </c>
    </row>
    <row r="162" spans="1:33">
      <c r="A162" t="s">
        <v>50</v>
      </c>
      <c r="B162" s="2"/>
      <c r="C162" s="2"/>
      <c r="D162" s="2"/>
      <c r="E162" s="2"/>
      <c r="F162" s="2"/>
      <c r="G162" s="2"/>
      <c r="H162" s="2"/>
      <c r="I162" s="2">
        <v>969.57331830820317</v>
      </c>
      <c r="J162" s="2">
        <v>924.84267881101607</v>
      </c>
      <c r="K162" s="2">
        <v>767.23230918586671</v>
      </c>
      <c r="L162" s="2">
        <v>674.61884832689248</v>
      </c>
      <c r="M162" s="2">
        <v>429.75470037156208</v>
      </c>
      <c r="N162" s="2">
        <v>0</v>
      </c>
      <c r="O162" s="2">
        <v>27.051044999708729</v>
      </c>
      <c r="P162" s="2">
        <v>49.323346517842182</v>
      </c>
      <c r="Q162" s="2">
        <v>65.062083418144027</v>
      </c>
      <c r="R162" s="2">
        <v>87.733692685959724</v>
      </c>
      <c r="S162" s="2">
        <v>111.29185840187674</v>
      </c>
      <c r="T162" s="2">
        <v>95.320325485428768</v>
      </c>
      <c r="U162" s="2">
        <v>67.973659702736086</v>
      </c>
      <c r="V162" s="2">
        <v>4.5031999999999997E-3</v>
      </c>
      <c r="W162" s="2">
        <v>7.6353999999999997E-3</v>
      </c>
      <c r="X162" s="2">
        <v>7.8469999999999998E-3</v>
      </c>
      <c r="Y162" s="2">
        <v>7.6109999999999997E-3</v>
      </c>
      <c r="Z162" s="2">
        <v>7.6109999999999997E-3</v>
      </c>
      <c r="AA162" s="2">
        <v>7.0566000000000005E-3</v>
      </c>
      <c r="AB162" s="2">
        <v>7.5871999999999997E-3</v>
      </c>
      <c r="AC162" s="2">
        <v>6.4838999999999999E-3</v>
      </c>
      <c r="AD162" s="2">
        <v>7.0089999999999996E-3</v>
      </c>
      <c r="AE162" s="2">
        <v>7.162E-3</v>
      </c>
      <c r="AF162" s="2">
        <v>5.4681E-2</v>
      </c>
      <c r="AG162" s="2">
        <v>4.3110099999999998E-2</v>
      </c>
    </row>
    <row r="163" spans="1:33">
      <c r="A163" t="s">
        <v>51</v>
      </c>
      <c r="B163" s="2"/>
      <c r="C163" s="2"/>
      <c r="D163" s="2"/>
      <c r="E163" s="2"/>
      <c r="F163" s="2"/>
      <c r="G163" s="2"/>
      <c r="H163" s="2"/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</row>
    <row r="164" spans="1:33">
      <c r="A164" t="s">
        <v>52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47508.000000000015</v>
      </c>
      <c r="J164" s="2">
        <v>49066.548821641678</v>
      </c>
      <c r="K164" s="2">
        <v>49673.537468807022</v>
      </c>
      <c r="L164" s="2">
        <v>52756.470024322647</v>
      </c>
      <c r="M164" s="2">
        <v>47116.474385823596</v>
      </c>
      <c r="N164" s="2">
        <v>50843</v>
      </c>
      <c r="O164" s="2">
        <v>52693.489700855112</v>
      </c>
      <c r="P164" s="2">
        <v>57283.957317073182</v>
      </c>
      <c r="Q164" s="2">
        <v>57532.450002867889</v>
      </c>
      <c r="R164" s="2">
        <v>61806.42895023743</v>
      </c>
      <c r="S164" s="2">
        <v>62835</v>
      </c>
      <c r="T164" s="2">
        <v>58191.000000000015</v>
      </c>
      <c r="U164" s="2">
        <v>40482.000000000007</v>
      </c>
      <c r="V164" s="2">
        <v>5.0072521000000005</v>
      </c>
      <c r="W164" s="2">
        <v>5.3903857000000004</v>
      </c>
      <c r="X164" s="2">
        <v>5.3254942999999999</v>
      </c>
      <c r="Y164" s="2">
        <v>4.7836638999999996</v>
      </c>
      <c r="Z164" s="2">
        <v>5.1973851</v>
      </c>
      <c r="AA164" s="2">
        <v>4.3300576000000008</v>
      </c>
      <c r="AB164" s="2">
        <v>3.8564810000000009</v>
      </c>
      <c r="AC164" s="2">
        <v>4.2707388000000002</v>
      </c>
      <c r="AD164" s="2">
        <v>4.7711791999999988</v>
      </c>
      <c r="AE164" s="2">
        <v>4.5121590999999999</v>
      </c>
      <c r="AF164" s="2">
        <v>10.083283500000002</v>
      </c>
      <c r="AG164" s="2">
        <v>11.240613899999998</v>
      </c>
    </row>
    <row r="165" spans="1:33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</row>
    <row r="166" spans="1:33">
      <c r="A166" s="1" t="s">
        <v>60</v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</row>
    <row r="167" spans="1:33">
      <c r="B167" s="5" t="s">
        <v>61</v>
      </c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5" t="s">
        <v>62</v>
      </c>
      <c r="W167" s="2"/>
      <c r="X167" s="2"/>
      <c r="Y167" s="2"/>
      <c r="Z167" s="2"/>
      <c r="AA167" s="2"/>
      <c r="AB167" s="2"/>
      <c r="AC167" s="2"/>
      <c r="AD167" s="2"/>
      <c r="AE167" s="2"/>
    </row>
    <row r="168" spans="1:33">
      <c r="A168" t="s">
        <v>1</v>
      </c>
      <c r="B168" s="2"/>
      <c r="C168" s="2"/>
      <c r="D168" s="2"/>
      <c r="E168" s="2"/>
      <c r="F168" s="2"/>
      <c r="G168" s="2"/>
      <c r="H168" s="2"/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</row>
    <row r="169" spans="1:33">
      <c r="A169" t="s">
        <v>2</v>
      </c>
      <c r="B169" s="2"/>
      <c r="C169" s="2"/>
      <c r="D169" s="2"/>
      <c r="E169" s="2"/>
      <c r="F169" s="2"/>
      <c r="G169" s="2"/>
      <c r="H169" s="2"/>
      <c r="I169" s="2">
        <v>3300.8824870202357</v>
      </c>
      <c r="J169" s="2">
        <v>3672.8638308517784</v>
      </c>
      <c r="K169" s="2">
        <v>3704.0895061019846</v>
      </c>
      <c r="L169" s="2">
        <v>4090.1296453902523</v>
      </c>
      <c r="M169" s="2">
        <v>3811.4966566425337</v>
      </c>
      <c r="N169" s="2">
        <v>4720.8744560615314</v>
      </c>
      <c r="O169" s="2">
        <v>4587.756393867201</v>
      </c>
      <c r="P169" s="2">
        <v>4206.502146237729</v>
      </c>
      <c r="Q169" s="2">
        <v>3845.7199594814083</v>
      </c>
      <c r="R169" s="2">
        <v>3702.1721363139432</v>
      </c>
      <c r="S169" s="2">
        <v>3403.1236754276283</v>
      </c>
      <c r="T169" s="2">
        <v>3293.2272705557402</v>
      </c>
      <c r="U169" s="2">
        <v>2012.4018552780037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</row>
    <row r="170" spans="1:33">
      <c r="A170" t="s">
        <v>3</v>
      </c>
      <c r="B170" s="2"/>
      <c r="C170" s="2"/>
      <c r="D170" s="2"/>
      <c r="E170" s="2"/>
      <c r="F170" s="2"/>
      <c r="G170" s="2"/>
      <c r="H170" s="2"/>
      <c r="I170" s="2">
        <v>644.75028996100377</v>
      </c>
      <c r="J170" s="2">
        <v>737.30786452757729</v>
      </c>
      <c r="K170" s="2">
        <v>764.30547993399659</v>
      </c>
      <c r="L170" s="2">
        <v>867.61675740624844</v>
      </c>
      <c r="M170" s="2">
        <v>831.30576342866175</v>
      </c>
      <c r="N170" s="2">
        <v>1058.8548519184208</v>
      </c>
      <c r="O170" s="2">
        <v>1165.9646205855004</v>
      </c>
      <c r="P170" s="2">
        <v>1197.0602187091411</v>
      </c>
      <c r="Q170" s="2">
        <v>1213.6667947387261</v>
      </c>
      <c r="R170" s="2">
        <v>1285.4305237356721</v>
      </c>
      <c r="S170" s="2">
        <v>1291.3297542072091</v>
      </c>
      <c r="T170" s="2">
        <v>1249.6290959219534</v>
      </c>
      <c r="U170" s="2">
        <v>763.61444396102752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</row>
    <row r="171" spans="1:33">
      <c r="A171" t="s">
        <v>4</v>
      </c>
      <c r="B171" s="2"/>
      <c r="C171" s="2"/>
      <c r="D171" s="2"/>
      <c r="E171" s="2"/>
      <c r="F171" s="2"/>
      <c r="G171" s="2"/>
      <c r="H171" s="2"/>
      <c r="I171" s="2">
        <v>164.29204665809939</v>
      </c>
      <c r="J171" s="2">
        <v>137.2844568018715</v>
      </c>
      <c r="K171" s="2">
        <v>105.58014870016015</v>
      </c>
      <c r="L171" s="2">
        <v>109.59436911675198</v>
      </c>
      <c r="M171" s="2">
        <v>72.79068842532007</v>
      </c>
      <c r="N171" s="2">
        <v>47.316048269158017</v>
      </c>
      <c r="O171" s="2">
        <v>53.494238356074739</v>
      </c>
      <c r="P171" s="2">
        <v>60.231315780387213</v>
      </c>
      <c r="Q171" s="2">
        <v>52.283798822733687</v>
      </c>
      <c r="R171" s="2">
        <v>60.369522870727359</v>
      </c>
      <c r="S171" s="2">
        <v>65.354847899570174</v>
      </c>
      <c r="T171" s="2">
        <v>64.837645394989863</v>
      </c>
      <c r="U171" s="2">
        <v>40.960779541970467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</row>
    <row r="172" spans="1:33">
      <c r="A172" t="s">
        <v>5</v>
      </c>
      <c r="B172" s="2"/>
      <c r="C172" s="2"/>
      <c r="D172" s="2"/>
      <c r="E172" s="2"/>
      <c r="F172" s="2"/>
      <c r="G172" s="2"/>
      <c r="H172" s="2"/>
      <c r="I172" s="2">
        <v>2133.11428742618</v>
      </c>
      <c r="J172" s="2">
        <v>2149.3003356178442</v>
      </c>
      <c r="K172" s="2">
        <v>2001.4291238757144</v>
      </c>
      <c r="L172" s="2">
        <v>2535.6862574991928</v>
      </c>
      <c r="M172" s="2">
        <v>2082.0530068273083</v>
      </c>
      <c r="N172" s="2">
        <v>1706.0405456009398</v>
      </c>
      <c r="O172" s="2">
        <v>1556.741552196384</v>
      </c>
      <c r="P172" s="2">
        <v>1462.739906207072</v>
      </c>
      <c r="Q172" s="2">
        <v>1085.0724408456883</v>
      </c>
      <c r="R172" s="2">
        <v>1089.8204757014541</v>
      </c>
      <c r="S172" s="2">
        <v>1040.4491785611572</v>
      </c>
      <c r="T172" s="2">
        <v>1032.2153146882385</v>
      </c>
      <c r="U172" s="2">
        <v>652.09561030816974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19">
        <v>0</v>
      </c>
      <c r="AF172" s="19">
        <v>1.8380400000000002E-2</v>
      </c>
      <c r="AG172" s="19">
        <v>0</v>
      </c>
    </row>
    <row r="173" spans="1:33">
      <c r="A173" t="s">
        <v>6</v>
      </c>
      <c r="B173" s="2"/>
      <c r="C173" s="2"/>
      <c r="D173" s="2"/>
      <c r="E173" s="2"/>
      <c r="F173" s="2"/>
      <c r="G173" s="2"/>
      <c r="H173" s="2"/>
      <c r="I173" s="2">
        <v>72.86966967420463</v>
      </c>
      <c r="J173" s="2">
        <v>71.803167314138079</v>
      </c>
      <c r="K173" s="2">
        <v>65.587310796830323</v>
      </c>
      <c r="L173" s="2">
        <v>81.709753399662546</v>
      </c>
      <c r="M173" s="2">
        <v>66.106221168986067</v>
      </c>
      <c r="N173" s="2">
        <v>53.460989602814891</v>
      </c>
      <c r="O173" s="2">
        <v>50.495441341395214</v>
      </c>
      <c r="P173" s="2">
        <v>49.100899098120564</v>
      </c>
      <c r="Q173" s="2">
        <v>37.685658255200401</v>
      </c>
      <c r="R173" s="2">
        <v>39.154806810354756</v>
      </c>
      <c r="S173" s="2">
        <v>38.662552125850979</v>
      </c>
      <c r="T173" s="2">
        <v>38.356586012615047</v>
      </c>
      <c r="U173" s="2">
        <v>24.23153484482884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</row>
    <row r="174" spans="1:33">
      <c r="A174" t="s">
        <v>7</v>
      </c>
      <c r="B174" s="2"/>
      <c r="C174" s="2"/>
      <c r="D174" s="2"/>
      <c r="E174" s="2"/>
      <c r="F174" s="2"/>
      <c r="G174" s="2"/>
      <c r="H174" s="2"/>
      <c r="I174" s="2">
        <v>799.09320190830522</v>
      </c>
      <c r="J174" s="2">
        <v>759.24097971899323</v>
      </c>
      <c r="K174" s="2">
        <v>641.97874995505776</v>
      </c>
      <c r="L174" s="2">
        <v>722.78350825997325</v>
      </c>
      <c r="M174" s="2">
        <v>676.2692872805535</v>
      </c>
      <c r="N174" s="2">
        <v>697.51491869864208</v>
      </c>
      <c r="O174" s="2">
        <v>573.90400853479957</v>
      </c>
      <c r="P174" s="2">
        <v>723.43843103659515</v>
      </c>
      <c r="Q174" s="2">
        <v>573.32436361360988</v>
      </c>
      <c r="R174" s="2">
        <v>525.85024206047592</v>
      </c>
      <c r="S174" s="2">
        <v>489.95877097857988</v>
      </c>
      <c r="T174" s="2">
        <v>483.15910573717485</v>
      </c>
      <c r="U174" s="2">
        <v>254.975729486463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</row>
    <row r="175" spans="1:33">
      <c r="A175" t="s">
        <v>8</v>
      </c>
      <c r="B175" s="2"/>
      <c r="C175" s="2"/>
      <c r="D175" s="2"/>
      <c r="E175" s="2"/>
      <c r="F175" s="2"/>
      <c r="G175" s="2"/>
      <c r="H175" s="2"/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</row>
    <row r="176" spans="1:33">
      <c r="A176" t="s">
        <v>9</v>
      </c>
      <c r="B176" s="2"/>
      <c r="C176" s="2"/>
      <c r="D176" s="2"/>
      <c r="E176" s="2"/>
      <c r="F176" s="2"/>
      <c r="G176" s="2"/>
      <c r="H176" s="2"/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</row>
    <row r="177" spans="1:33">
      <c r="A177" t="s">
        <v>10</v>
      </c>
      <c r="B177" s="2"/>
      <c r="C177" s="2"/>
      <c r="D177" s="2"/>
      <c r="E177" s="2"/>
      <c r="F177" s="2"/>
      <c r="G177" s="2"/>
      <c r="H177" s="2"/>
      <c r="I177" s="2">
        <v>585.03203530795531</v>
      </c>
      <c r="J177" s="2">
        <v>620.25185224867664</v>
      </c>
      <c r="K177" s="2">
        <v>613.10130619780762</v>
      </c>
      <c r="L177" s="2">
        <v>730.54200098198703</v>
      </c>
      <c r="M177" s="2">
        <v>846.86557165329179</v>
      </c>
      <c r="N177" s="2">
        <v>953.10078846820579</v>
      </c>
      <c r="O177" s="2">
        <v>896.48872346068549</v>
      </c>
      <c r="P177" s="2">
        <v>726.37043908983173</v>
      </c>
      <c r="Q177" s="2">
        <v>525.67880444560728</v>
      </c>
      <c r="R177" s="2">
        <v>447.64411689772373</v>
      </c>
      <c r="S177" s="2">
        <v>396.63150258647147</v>
      </c>
      <c r="T177" s="2">
        <v>349.02441945385613</v>
      </c>
      <c r="U177" s="2">
        <v>207.308655061048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</row>
    <row r="178" spans="1:33">
      <c r="A178" t="s">
        <v>11</v>
      </c>
      <c r="B178" s="2"/>
      <c r="C178" s="2"/>
      <c r="D178" s="2"/>
      <c r="E178" s="2"/>
      <c r="F178" s="2"/>
      <c r="G178" s="2"/>
      <c r="H178" s="2"/>
      <c r="I178" s="2">
        <v>535.53738236560832</v>
      </c>
      <c r="J178" s="2">
        <v>600.29818583177246</v>
      </c>
      <c r="K178" s="2">
        <v>629.95716192354848</v>
      </c>
      <c r="L178" s="2">
        <v>800.67001264872556</v>
      </c>
      <c r="M178" s="2">
        <v>995.453312861889</v>
      </c>
      <c r="N178" s="2">
        <v>1209.2338697374989</v>
      </c>
      <c r="O178" s="2">
        <v>1291.1806758644598</v>
      </c>
      <c r="P178" s="2">
        <v>1189.826017513705</v>
      </c>
      <c r="Q178" s="2">
        <v>982.28262208221895</v>
      </c>
      <c r="R178" s="2">
        <v>958.32312262453149</v>
      </c>
      <c r="S178" s="2">
        <v>978.53166756530788</v>
      </c>
      <c r="T178" s="2">
        <v>861.07998220523723</v>
      </c>
      <c r="U178" s="2">
        <v>511.45227399929604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</row>
    <row r="179" spans="1:33">
      <c r="A179" t="s">
        <v>12</v>
      </c>
      <c r="B179" s="2"/>
      <c r="C179" s="2"/>
      <c r="D179" s="2"/>
      <c r="E179" s="2"/>
      <c r="F179" s="2"/>
      <c r="G179" s="2"/>
      <c r="H179" s="2"/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</row>
    <row r="180" spans="1:33">
      <c r="A180" t="s">
        <v>13</v>
      </c>
      <c r="B180" s="2"/>
      <c r="C180" s="2"/>
      <c r="D180" s="2"/>
      <c r="E180" s="2"/>
      <c r="F180" s="2"/>
      <c r="G180" s="2"/>
      <c r="H180" s="2"/>
      <c r="I180" s="2">
        <v>239.50086949169847</v>
      </c>
      <c r="J180" s="2">
        <v>221.13307910568645</v>
      </c>
      <c r="K180" s="2">
        <v>178.83350319339334</v>
      </c>
      <c r="L180" s="2">
        <v>137.45088149090506</v>
      </c>
      <c r="M180" s="2">
        <v>69.989863350812115</v>
      </c>
      <c r="N180" s="2">
        <v>32.481262252417231</v>
      </c>
      <c r="O180" s="2">
        <v>95.27147309462228</v>
      </c>
      <c r="P180" s="2">
        <v>149.6862182518415</v>
      </c>
      <c r="Q180" s="2">
        <v>163.1603573349966</v>
      </c>
      <c r="R180" s="2">
        <v>207.12052226059365</v>
      </c>
      <c r="S180" s="2">
        <v>243.7548962954919</v>
      </c>
      <c r="T180" s="2">
        <v>218.98725252429932</v>
      </c>
      <c r="U180" s="2">
        <v>123.85909164106798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</row>
    <row r="181" spans="1:33">
      <c r="A181" t="s">
        <v>14</v>
      </c>
      <c r="B181" s="2"/>
      <c r="C181" s="2"/>
      <c r="D181" s="2"/>
      <c r="E181" s="2"/>
      <c r="F181" s="2"/>
      <c r="G181" s="2"/>
      <c r="H181" s="2"/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</row>
    <row r="182" spans="1:33">
      <c r="A182" t="s">
        <v>15</v>
      </c>
      <c r="B182" s="2"/>
      <c r="C182" s="2"/>
      <c r="D182" s="2"/>
      <c r="E182" s="2"/>
      <c r="F182" s="2"/>
      <c r="G182" s="2"/>
      <c r="H182" s="2"/>
      <c r="I182" s="2">
        <v>4444.5229778649791</v>
      </c>
      <c r="J182" s="2">
        <v>4078.8424411280607</v>
      </c>
      <c r="K182" s="2">
        <v>3726.8087079593279</v>
      </c>
      <c r="L182" s="2">
        <v>3484.5900784918167</v>
      </c>
      <c r="M182" s="2">
        <v>2736.347402335884</v>
      </c>
      <c r="N182" s="2">
        <v>3275.6746535653792</v>
      </c>
      <c r="O182" s="2">
        <v>3517.5212422889572</v>
      </c>
      <c r="P182" s="2">
        <v>2109.4481707317073</v>
      </c>
      <c r="Q182" s="2">
        <v>2054.2630919832513</v>
      </c>
      <c r="R182" s="2">
        <v>1886.5231442984646</v>
      </c>
      <c r="S182" s="2">
        <v>1775.8735782056262</v>
      </c>
      <c r="T182" s="2">
        <v>1688.5231401042488</v>
      </c>
      <c r="U182" s="2">
        <v>803.19871980934636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</row>
    <row r="183" spans="1:33">
      <c r="A183" t="s">
        <v>16</v>
      </c>
      <c r="B183" s="2"/>
      <c r="C183" s="2"/>
      <c r="D183" s="2"/>
      <c r="E183" s="2"/>
      <c r="F183" s="2"/>
      <c r="G183" s="2"/>
      <c r="H183" s="2"/>
      <c r="I183" s="2">
        <v>14172.083897532264</v>
      </c>
      <c r="J183" s="2">
        <v>13143.729497117321</v>
      </c>
      <c r="K183" s="2">
        <v>13788.224775596856</v>
      </c>
      <c r="L183" s="2">
        <v>13602.885710212846</v>
      </c>
      <c r="M183" s="2">
        <v>12224.73451469996</v>
      </c>
      <c r="N183" s="2">
        <v>9930.7693770615206</v>
      </c>
      <c r="O183" s="2">
        <v>10978.113769961554</v>
      </c>
      <c r="P183" s="2">
        <v>13062.112804878048</v>
      </c>
      <c r="Q183" s="2">
        <v>11128.570923273999</v>
      </c>
      <c r="R183" s="2">
        <v>11260.801633497793</v>
      </c>
      <c r="S183" s="2">
        <v>10832.451783831772</v>
      </c>
      <c r="T183" s="2">
        <v>10949.44277167904</v>
      </c>
      <c r="U183" s="2">
        <v>7026.1763546647517</v>
      </c>
      <c r="V183" s="2">
        <v>2.6292147617486017</v>
      </c>
      <c r="W183" s="2">
        <v>2.8996653276800011</v>
      </c>
      <c r="X183" s="2">
        <v>2.6204288131200002</v>
      </c>
      <c r="Y183" s="2">
        <v>2.6555449361600001</v>
      </c>
      <c r="Z183" s="2">
        <v>2.6052761665599995</v>
      </c>
      <c r="AA183" s="2">
        <v>2.2493151505600002</v>
      </c>
      <c r="AB183" s="2">
        <v>1.6505404620140469</v>
      </c>
      <c r="AC183" s="2">
        <v>1.5514638568733234</v>
      </c>
      <c r="AD183" s="2">
        <v>1.4532598171303781</v>
      </c>
      <c r="AE183" s="2">
        <v>1.4532598171303781</v>
      </c>
      <c r="AF183" s="2">
        <v>0.77045530000000007</v>
      </c>
      <c r="AG183" s="2">
        <v>0.56031940000000002</v>
      </c>
    </row>
    <row r="184" spans="1:33">
      <c r="A184" t="s">
        <v>17</v>
      </c>
      <c r="B184" s="2"/>
      <c r="C184" s="2"/>
      <c r="D184" s="2"/>
      <c r="E184" s="2"/>
      <c r="F184" s="2"/>
      <c r="G184" s="2"/>
      <c r="H184" s="2"/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</row>
    <row r="185" spans="1:33">
      <c r="A185" t="s">
        <v>18</v>
      </c>
      <c r="B185" s="2"/>
      <c r="C185" s="2"/>
      <c r="D185" s="2"/>
      <c r="E185" s="2"/>
      <c r="F185" s="2"/>
      <c r="G185" s="2"/>
      <c r="H185" s="2"/>
      <c r="I185" s="2">
        <v>1818.0111377417691</v>
      </c>
      <c r="J185" s="2">
        <v>1731.5302576095694</v>
      </c>
      <c r="K185" s="2">
        <v>1442.7508549360768</v>
      </c>
      <c r="L185" s="2">
        <v>1246.771670917067</v>
      </c>
      <c r="M185" s="2">
        <v>828.10797169835075</v>
      </c>
      <c r="N185" s="2">
        <v>598.02433497053676</v>
      </c>
      <c r="O185" s="2">
        <v>705.39677827689081</v>
      </c>
      <c r="P185" s="2">
        <v>762.86946693232323</v>
      </c>
      <c r="Q185" s="2">
        <v>805.62838449552112</v>
      </c>
      <c r="R185" s="2">
        <v>881.7410190248512</v>
      </c>
      <c r="S185" s="2">
        <v>910.04880309188263</v>
      </c>
      <c r="T185" s="2">
        <v>880.66077572164738</v>
      </c>
      <c r="U185" s="2">
        <v>538.14791186085949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</row>
    <row r="186" spans="1:33">
      <c r="A186" t="s">
        <v>19</v>
      </c>
      <c r="B186" s="2"/>
      <c r="C186" s="2"/>
      <c r="D186" s="2"/>
      <c r="E186" s="2"/>
      <c r="F186" s="2"/>
      <c r="G186" s="2"/>
      <c r="H186" s="2"/>
      <c r="I186" s="2">
        <v>155.81650000368552</v>
      </c>
      <c r="J186" s="2">
        <v>208.77611756774164</v>
      </c>
      <c r="K186" s="2">
        <v>255.3875304620689</v>
      </c>
      <c r="L186" s="2">
        <v>371.3680395535074</v>
      </c>
      <c r="M186" s="2">
        <v>520.67693181010713</v>
      </c>
      <c r="N186" s="2">
        <v>705.13131138279459</v>
      </c>
      <c r="O186" s="2">
        <v>568.31453429350597</v>
      </c>
      <c r="P186" s="2">
        <v>371.78001385795085</v>
      </c>
      <c r="Q186" s="2">
        <v>194.23624192927977</v>
      </c>
      <c r="R186" s="2">
        <v>90.173323785475233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</row>
    <row r="187" spans="1:33">
      <c r="A187" t="s">
        <v>20</v>
      </c>
      <c r="B187" s="2"/>
      <c r="C187" s="2"/>
      <c r="D187" s="2"/>
      <c r="E187" s="2"/>
      <c r="F187" s="2"/>
      <c r="G187" s="2"/>
      <c r="H187" s="2"/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</row>
    <row r="188" spans="1:33">
      <c r="A188" t="s">
        <v>21</v>
      </c>
      <c r="B188" s="2"/>
      <c r="C188" s="2"/>
      <c r="D188" s="2"/>
      <c r="E188" s="2"/>
      <c r="F188" s="2"/>
      <c r="G188" s="2"/>
      <c r="H188" s="2"/>
      <c r="I188" s="2">
        <v>1070.4530501115944</v>
      </c>
      <c r="J188" s="2">
        <v>1017.0676218606742</v>
      </c>
      <c r="K188" s="2">
        <v>859.98492961159775</v>
      </c>
      <c r="L188" s="2">
        <v>968.22974984591212</v>
      </c>
      <c r="M188" s="2">
        <v>905.9200097529183</v>
      </c>
      <c r="N188" s="2">
        <v>934.38033315290306</v>
      </c>
      <c r="O188" s="2">
        <v>768.79304559249783</v>
      </c>
      <c r="P188" s="2">
        <v>969.10707439597479</v>
      </c>
      <c r="Q188" s="2">
        <v>768.01656210798387</v>
      </c>
      <c r="R188" s="2">
        <v>704.42095386533958</v>
      </c>
      <c r="S188" s="2">
        <v>656.34128731223018</v>
      </c>
      <c r="T188" s="2">
        <v>647.23255959434016</v>
      </c>
      <c r="U188" s="2">
        <v>341.56159341790089</v>
      </c>
      <c r="V188" s="2">
        <v>0</v>
      </c>
      <c r="W188" s="2">
        <v>0.77283391237855281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</row>
    <row r="189" spans="1:33">
      <c r="A189" t="s">
        <v>22</v>
      </c>
      <c r="B189" s="2"/>
      <c r="C189" s="2"/>
      <c r="D189" s="2"/>
      <c r="E189" s="2"/>
      <c r="F189" s="2"/>
      <c r="G189" s="2"/>
      <c r="H189" s="2"/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</row>
    <row r="190" spans="1:33">
      <c r="A190" t="s">
        <v>23</v>
      </c>
      <c r="B190" s="2"/>
      <c r="C190" s="2"/>
      <c r="D190" s="2"/>
      <c r="E190" s="2"/>
      <c r="F190" s="2"/>
      <c r="G190" s="2"/>
      <c r="H190" s="2"/>
      <c r="I190" s="2">
        <v>4100.343797496339</v>
      </c>
      <c r="J190" s="2">
        <v>3922.428273243037</v>
      </c>
      <c r="K190" s="2">
        <v>3530.6325933926773</v>
      </c>
      <c r="L190" s="2">
        <v>3773.9567983179054</v>
      </c>
      <c r="M190" s="2">
        <v>3553.6774466371321</v>
      </c>
      <c r="N190" s="2">
        <v>3405.7287161860991</v>
      </c>
      <c r="O190" s="2">
        <v>3283.933934399241</v>
      </c>
      <c r="P190" s="2">
        <v>3081.125</v>
      </c>
      <c r="Q190" s="2">
        <v>3001.9691317897632</v>
      </c>
      <c r="R190" s="2">
        <v>2857.6664818818485</v>
      </c>
      <c r="S190" s="2">
        <v>2457.9028741053098</v>
      </c>
      <c r="T190" s="2">
        <v>2234.4846292054967</v>
      </c>
      <c r="U190" s="2">
        <v>1090.5187369192929</v>
      </c>
      <c r="V190" s="2">
        <v>1.7888337999999999</v>
      </c>
      <c r="W190" s="2">
        <v>1.8879983999999999</v>
      </c>
      <c r="X190" s="2">
        <v>1.462318</v>
      </c>
      <c r="Y190" s="2">
        <v>1.4593700999999999</v>
      </c>
      <c r="Z190" s="2">
        <v>1.3988168000000001</v>
      </c>
      <c r="AA190" s="2">
        <v>1.2596107000000001</v>
      </c>
      <c r="AB190" s="2">
        <v>1.2075655999999999</v>
      </c>
      <c r="AC190" s="2">
        <v>1.0351379000000001</v>
      </c>
      <c r="AD190" s="2">
        <v>0.97725180000000011</v>
      </c>
      <c r="AE190" s="2">
        <v>0.97725180000000011</v>
      </c>
      <c r="AF190" s="2">
        <v>0.84889139999999996</v>
      </c>
      <c r="AG190" s="2">
        <v>1.0354475000000001</v>
      </c>
    </row>
    <row r="191" spans="1:33">
      <c r="A191" t="s">
        <v>24</v>
      </c>
      <c r="B191" s="2"/>
      <c r="C191" s="2"/>
      <c r="D191" s="2"/>
      <c r="E191" s="2"/>
      <c r="F191" s="2"/>
      <c r="G191" s="2"/>
      <c r="H191" s="2"/>
      <c r="I191" s="2">
        <v>129.03252586012078</v>
      </c>
      <c r="J191" s="2">
        <v>139.47860061983371</v>
      </c>
      <c r="K191" s="2">
        <v>137.87589394885458</v>
      </c>
      <c r="L191" s="2">
        <v>138.94520399870927</v>
      </c>
      <c r="M191" s="2">
        <v>106.05468270407943</v>
      </c>
      <c r="N191" s="2">
        <v>105.86485474861911</v>
      </c>
      <c r="O191" s="2">
        <v>111.08607478196642</v>
      </c>
      <c r="P191" s="2">
        <v>109.75207835260983</v>
      </c>
      <c r="Q191" s="2">
        <v>89.125192929777498</v>
      </c>
      <c r="R191" s="2">
        <v>91.542921676919477</v>
      </c>
      <c r="S191" s="2">
        <v>91.525858355016297</v>
      </c>
      <c r="T191" s="2">
        <v>82.226025243800976</v>
      </c>
      <c r="U191" s="2">
        <v>46.507002935354073</v>
      </c>
      <c r="V191" s="2">
        <v>2.7841586</v>
      </c>
      <c r="W191" s="2">
        <v>2.9968132000000001</v>
      </c>
      <c r="X191" s="2">
        <v>2.9911026000000005</v>
      </c>
      <c r="Y191" s="2">
        <v>3.1120038000000001</v>
      </c>
      <c r="Z191" s="2">
        <v>3.1041051</v>
      </c>
      <c r="AA191" s="2">
        <v>1.9179534999999999</v>
      </c>
      <c r="AB191" s="2">
        <v>1.7280391000000002</v>
      </c>
      <c r="AC191" s="2">
        <v>2.3987721999999998</v>
      </c>
      <c r="AD191" s="2">
        <v>2.5283231000000002</v>
      </c>
      <c r="AE191" s="2">
        <v>2.5283231000000002</v>
      </c>
      <c r="AF191" s="2">
        <v>2.4449724999999995</v>
      </c>
      <c r="AG191" s="2">
        <v>2.6920572999999997</v>
      </c>
    </row>
    <row r="192" spans="1:33">
      <c r="A192" t="s">
        <v>25</v>
      </c>
      <c r="B192" s="2"/>
      <c r="C192" s="2"/>
      <c r="D192" s="2"/>
      <c r="E192" s="2"/>
      <c r="F192" s="2"/>
      <c r="G192" s="2"/>
      <c r="H192" s="2"/>
      <c r="I192" s="2">
        <v>196.41363172668474</v>
      </c>
      <c r="J192" s="2">
        <v>230.54122989341084</v>
      </c>
      <c r="K192" s="2">
        <v>247.08492605895174</v>
      </c>
      <c r="L192" s="2">
        <v>269.64749220477677</v>
      </c>
      <c r="M192" s="2">
        <v>222.6767428834346</v>
      </c>
      <c r="N192" s="2">
        <v>240.32432498440897</v>
      </c>
      <c r="O192" s="2">
        <v>206.74796487264598</v>
      </c>
      <c r="P192" s="2">
        <v>163.01566647856291</v>
      </c>
      <c r="Q192" s="2">
        <v>101.48789635855535</v>
      </c>
      <c r="R192" s="2">
        <v>74.889017347688196</v>
      </c>
      <c r="S192" s="2">
        <v>47.647285084817298</v>
      </c>
      <c r="T192" s="2">
        <v>42.805901376919913</v>
      </c>
      <c r="U192" s="2">
        <v>24.210998586934323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</row>
    <row r="193" spans="1:33">
      <c r="A193" t="s">
        <v>26</v>
      </c>
      <c r="B193" s="2"/>
      <c r="C193" s="2"/>
      <c r="D193" s="2"/>
      <c r="E193" s="2"/>
      <c r="F193" s="2"/>
      <c r="G193" s="2"/>
      <c r="H193" s="2"/>
      <c r="I193" s="2">
        <v>219.4432326404764</v>
      </c>
      <c r="J193" s="2">
        <v>198.49973538441307</v>
      </c>
      <c r="K193" s="2">
        <v>152.61057075378207</v>
      </c>
      <c r="L193" s="2">
        <v>114.22293031840826</v>
      </c>
      <c r="M193" s="2">
        <v>54.126212467744665</v>
      </c>
      <c r="N193" s="2">
        <v>0</v>
      </c>
      <c r="O193" s="2">
        <v>115.90327772136459</v>
      </c>
      <c r="P193" s="2">
        <v>214.57835835809877</v>
      </c>
      <c r="Q193" s="2">
        <v>297.10707426095001</v>
      </c>
      <c r="R193" s="2">
        <v>385.07964564876829</v>
      </c>
      <c r="S193" s="2">
        <v>446.83068483142858</v>
      </c>
      <c r="T193" s="2">
        <v>432.40126923187728</v>
      </c>
      <c r="U193" s="2">
        <v>264.22868661595618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</row>
    <row r="194" spans="1:33">
      <c r="A194" t="s">
        <v>27</v>
      </c>
      <c r="B194" s="2"/>
      <c r="C194" s="2"/>
      <c r="D194" s="2"/>
      <c r="E194" s="2"/>
      <c r="F194" s="2"/>
      <c r="G194" s="2"/>
      <c r="H194" s="2"/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</row>
    <row r="195" spans="1:33">
      <c r="A195" t="s">
        <v>28</v>
      </c>
      <c r="B195" s="2"/>
      <c r="C195" s="2"/>
      <c r="D195" s="2"/>
      <c r="E195" s="2"/>
      <c r="F195" s="2"/>
      <c r="G195" s="2"/>
      <c r="H195" s="2"/>
      <c r="I195" s="2">
        <v>628.24165295603621</v>
      </c>
      <c r="J195" s="2">
        <v>755.54052080269059</v>
      </c>
      <c r="K195" s="2">
        <v>847.47564398371355</v>
      </c>
      <c r="L195" s="2">
        <v>1147.5012850446894</v>
      </c>
      <c r="M195" s="2">
        <v>1515.3687154507111</v>
      </c>
      <c r="N195" s="2">
        <v>1950.0809494247762</v>
      </c>
      <c r="O195" s="2">
        <v>1895.034634195317</v>
      </c>
      <c r="P195" s="2">
        <v>1592.218656071426</v>
      </c>
      <c r="Q195" s="2">
        <v>1200.2064643460967</v>
      </c>
      <c r="R195" s="2">
        <v>1070.2091024141221</v>
      </c>
      <c r="S195" s="2">
        <v>999.4070098067009</v>
      </c>
      <c r="T195" s="2">
        <v>879.44968849228212</v>
      </c>
      <c r="U195" s="2">
        <v>522.36325584461429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</row>
    <row r="196" spans="1:33">
      <c r="A196" t="s">
        <v>29</v>
      </c>
      <c r="B196" s="2"/>
      <c r="C196" s="2"/>
      <c r="D196" s="2"/>
      <c r="E196" s="2"/>
      <c r="F196" s="2"/>
      <c r="G196" s="2"/>
      <c r="H196" s="2"/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</row>
    <row r="197" spans="1:33">
      <c r="A197" t="s">
        <v>30</v>
      </c>
      <c r="B197" s="2"/>
      <c r="C197" s="2"/>
      <c r="D197" s="2"/>
      <c r="E197" s="2"/>
      <c r="F197" s="2"/>
      <c r="G197" s="2"/>
      <c r="H197" s="2"/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</row>
    <row r="198" spans="1:33">
      <c r="A198" t="s">
        <v>31</v>
      </c>
      <c r="B198" s="2"/>
      <c r="C198" s="2"/>
      <c r="D198" s="2"/>
      <c r="E198" s="2"/>
      <c r="F198" s="2"/>
      <c r="G198" s="2"/>
      <c r="H198" s="2"/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</row>
    <row r="199" spans="1:33">
      <c r="A199" t="s">
        <v>32</v>
      </c>
      <c r="B199" s="2"/>
      <c r="C199" s="2"/>
      <c r="D199" s="2"/>
      <c r="E199" s="2"/>
      <c r="F199" s="2"/>
      <c r="G199" s="2"/>
      <c r="H199" s="2"/>
      <c r="I199" s="2">
        <v>616.58095686427828</v>
      </c>
      <c r="J199" s="2">
        <v>585.83095019174823</v>
      </c>
      <c r="K199" s="2">
        <v>495.35131945628029</v>
      </c>
      <c r="L199" s="2">
        <v>557.70033591124536</v>
      </c>
      <c r="M199" s="2">
        <v>521.80992561768096</v>
      </c>
      <c r="N199" s="2">
        <v>538.20307189607206</v>
      </c>
      <c r="O199" s="2">
        <v>442.82479426127873</v>
      </c>
      <c r="P199" s="2">
        <v>558.20567485208153</v>
      </c>
      <c r="Q199" s="2">
        <v>442.37753977419868</v>
      </c>
      <c r="R199" s="2">
        <v>405.74646942643557</v>
      </c>
      <c r="S199" s="2">
        <v>378.05258149184459</v>
      </c>
      <c r="T199" s="2">
        <v>372.80595432633987</v>
      </c>
      <c r="U199" s="2">
        <v>196.73947780871089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</row>
    <row r="200" spans="1:33">
      <c r="A200" t="s">
        <v>33</v>
      </c>
      <c r="B200" s="2"/>
      <c r="C200" s="2"/>
      <c r="D200" s="2"/>
      <c r="E200" s="2"/>
      <c r="F200" s="2"/>
      <c r="G200" s="2"/>
      <c r="H200" s="2"/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</row>
    <row r="201" spans="1:33">
      <c r="A201" t="s">
        <v>34</v>
      </c>
      <c r="B201" s="2"/>
      <c r="C201" s="2"/>
      <c r="D201" s="2"/>
      <c r="E201" s="2"/>
      <c r="F201" s="2"/>
      <c r="G201" s="2"/>
      <c r="H201" s="2"/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</row>
    <row r="202" spans="1:33">
      <c r="A202" t="s">
        <v>35</v>
      </c>
      <c r="B202" s="2"/>
      <c r="C202" s="2"/>
      <c r="D202" s="2"/>
      <c r="E202" s="2"/>
      <c r="F202" s="2"/>
      <c r="G202" s="2"/>
      <c r="H202" s="2"/>
      <c r="I202" s="2">
        <v>816.75567723514666</v>
      </c>
      <c r="J202" s="2">
        <v>776.02259547969447</v>
      </c>
      <c r="K202" s="2">
        <v>656.16850129364923</v>
      </c>
      <c r="L202" s="2">
        <v>738.75929913243101</v>
      </c>
      <c r="M202" s="2">
        <v>691.21696744147675</v>
      </c>
      <c r="N202" s="2">
        <v>712.93219419566515</v>
      </c>
      <c r="O202" s="2">
        <v>586.58909378707585</v>
      </c>
      <c r="P202" s="2">
        <v>739.42869776412886</v>
      </c>
      <c r="Q202" s="2">
        <v>585.99663688839178</v>
      </c>
      <c r="R202" s="2">
        <v>537.47318779925411</v>
      </c>
      <c r="S202" s="2">
        <v>500.78840221923173</v>
      </c>
      <c r="T202" s="2">
        <v>493.83844297048154</v>
      </c>
      <c r="U202" s="2">
        <v>260.61149577785841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</row>
    <row r="203" spans="1:33">
      <c r="A203" t="s">
        <v>36</v>
      </c>
      <c r="B203" s="2"/>
      <c r="C203" s="2"/>
      <c r="D203" s="2"/>
      <c r="E203" s="2"/>
      <c r="F203" s="2"/>
      <c r="G203" s="2"/>
      <c r="H203" s="2"/>
      <c r="I203" s="2">
        <v>8900.8560256445689</v>
      </c>
      <c r="J203" s="2">
        <v>9197.1530716394027</v>
      </c>
      <c r="K203" s="2">
        <v>9405.1666542515541</v>
      </c>
      <c r="L203" s="2">
        <v>9678.9457952085249</v>
      </c>
      <c r="M203" s="2">
        <v>8265.8085380588</v>
      </c>
      <c r="N203" s="2">
        <v>7270.1213784086294</v>
      </c>
      <c r="O203" s="2">
        <v>6415.0812020026924</v>
      </c>
      <c r="P203" s="2">
        <v>7566.1554878048773</v>
      </c>
      <c r="Q203" s="2">
        <v>7394.4471254038963</v>
      </c>
      <c r="R203" s="2">
        <v>6801.4349649832775</v>
      </c>
      <c r="S203" s="2">
        <v>6764.1554125284356</v>
      </c>
      <c r="T203" s="2">
        <v>6288.5571987047861</v>
      </c>
      <c r="U203" s="2">
        <v>2514.5271085717777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0.77438840000000009</v>
      </c>
    </row>
    <row r="204" spans="1:33">
      <c r="A204" t="s">
        <v>37</v>
      </c>
      <c r="B204" s="2"/>
      <c r="C204" s="2"/>
      <c r="D204" s="2"/>
      <c r="E204" s="2"/>
      <c r="F204" s="2"/>
      <c r="G204" s="2"/>
      <c r="H204" s="2"/>
      <c r="I204" s="2">
        <v>139.5751478664539</v>
      </c>
      <c r="J204" s="2">
        <v>164.39187818309759</v>
      </c>
      <c r="K204" s="2">
        <v>176.73662410229645</v>
      </c>
      <c r="L204" s="2">
        <v>193.41898780605433</v>
      </c>
      <c r="M204" s="2">
        <v>160.13666229010772</v>
      </c>
      <c r="N204" s="2">
        <v>173.2333986795586</v>
      </c>
      <c r="O204" s="2">
        <v>208.93804577766264</v>
      </c>
      <c r="P204" s="2">
        <v>231.09096944298864</v>
      </c>
      <c r="Q204" s="2">
        <v>206.12816221707646</v>
      </c>
      <c r="R204" s="2">
        <v>229.26863163213372</v>
      </c>
      <c r="S204" s="2">
        <v>245.50465535227897</v>
      </c>
      <c r="T204" s="2">
        <v>220.55922065396024</v>
      </c>
      <c r="U204" s="2">
        <v>124.74819610894974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</row>
    <row r="205" spans="1:33">
      <c r="A205" t="s">
        <v>38</v>
      </c>
      <c r="B205" s="2"/>
      <c r="C205" s="2"/>
      <c r="D205" s="2"/>
      <c r="E205" s="2"/>
      <c r="F205" s="2"/>
      <c r="G205" s="2"/>
      <c r="H205" s="2"/>
      <c r="I205" s="2">
        <v>884.27120623053224</v>
      </c>
      <c r="J205" s="2">
        <v>728.90604371247514</v>
      </c>
      <c r="K205" s="2">
        <v>551.07202011004449</v>
      </c>
      <c r="L205" s="2">
        <v>559.53249804550603</v>
      </c>
      <c r="M205" s="2">
        <v>360.78339341723165</v>
      </c>
      <c r="N205" s="2">
        <v>224.90485281184198</v>
      </c>
      <c r="O205" s="2">
        <v>254.70729024571995</v>
      </c>
      <c r="P205" s="2">
        <v>287.12507366539995</v>
      </c>
      <c r="Q205" s="2">
        <v>249.45532518320758</v>
      </c>
      <c r="R205" s="2">
        <v>288.22482607730757</v>
      </c>
      <c r="S205" s="2">
        <v>312.18978922973622</v>
      </c>
      <c r="T205" s="2">
        <v>309.71919452890944</v>
      </c>
      <c r="U205" s="2">
        <v>195.66317638048628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</row>
    <row r="206" spans="1:33">
      <c r="A206" t="s">
        <v>39</v>
      </c>
      <c r="B206" s="2"/>
      <c r="C206" s="2"/>
      <c r="D206" s="2"/>
      <c r="E206" s="2"/>
      <c r="F206" s="2"/>
      <c r="G206" s="2"/>
      <c r="H206" s="2"/>
      <c r="I206" s="2">
        <v>4586.2438168403023</v>
      </c>
      <c r="J206" s="2">
        <v>4431.1859351006406</v>
      </c>
      <c r="K206" s="2">
        <v>4471.2030056985359</v>
      </c>
      <c r="L206" s="2">
        <v>4200.5872185743183</v>
      </c>
      <c r="M206" s="2">
        <v>3026.4864277084171</v>
      </c>
      <c r="N206" s="2">
        <v>3162.4978357122336</v>
      </c>
      <c r="O206" s="2">
        <v>2982.7679085036948</v>
      </c>
      <c r="P206" s="2">
        <v>3302.7439024390242</v>
      </c>
      <c r="Q206" s="2">
        <v>2927.7186585855493</v>
      </c>
      <c r="R206" s="2">
        <v>2924.1537686863649</v>
      </c>
      <c r="S206" s="2">
        <v>2844.5816456749708</v>
      </c>
      <c r="T206" s="2">
        <v>2721.2967441952296</v>
      </c>
      <c r="U206" s="2">
        <v>2176.8402358728363</v>
      </c>
      <c r="V206" s="2">
        <v>2.5432E-2</v>
      </c>
      <c r="W206" s="2">
        <v>2.5845E-2</v>
      </c>
      <c r="X206" s="2">
        <v>2.5845E-2</v>
      </c>
      <c r="Y206" s="2">
        <v>2.5902999999999999E-2</v>
      </c>
      <c r="Z206" s="2">
        <v>2.6860499999999999E-2</v>
      </c>
      <c r="AA206" s="2">
        <v>3.14329E-2</v>
      </c>
      <c r="AB206" s="2">
        <v>2.8118000000000001E-2</v>
      </c>
      <c r="AC206" s="2">
        <v>3.2993000000000001E-2</v>
      </c>
      <c r="AD206" s="2">
        <v>3.9747499999999998E-2</v>
      </c>
      <c r="AE206" s="2">
        <v>3.9747499999999998E-2</v>
      </c>
      <c r="AF206" s="2">
        <v>0.45086949999999998</v>
      </c>
      <c r="AG206" s="2">
        <v>0.41873520000000003</v>
      </c>
    </row>
    <row r="207" spans="1:33">
      <c r="A207" t="s">
        <v>40</v>
      </c>
      <c r="B207" s="2"/>
      <c r="C207" s="2"/>
      <c r="D207" s="2"/>
      <c r="E207" s="2"/>
      <c r="F207" s="2"/>
      <c r="G207" s="2"/>
      <c r="H207" s="2"/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</row>
    <row r="208" spans="1:33">
      <c r="A208" t="s">
        <v>41</v>
      </c>
      <c r="B208" s="2"/>
      <c r="C208" s="2"/>
      <c r="D208" s="2"/>
      <c r="E208" s="2"/>
      <c r="F208" s="2"/>
      <c r="G208" s="2"/>
      <c r="H208" s="2"/>
      <c r="I208" s="2">
        <v>1010.5813000239032</v>
      </c>
      <c r="J208" s="2">
        <v>973.52946546531598</v>
      </c>
      <c r="K208" s="2">
        <v>852.19827588150486</v>
      </c>
      <c r="L208" s="2">
        <v>864.80286721794448</v>
      </c>
      <c r="M208" s="2">
        <v>799.94512601859014</v>
      </c>
      <c r="N208" s="2">
        <v>632.67932425084314</v>
      </c>
      <c r="O208" s="2">
        <v>987.10403279874481</v>
      </c>
      <c r="P208" s="2">
        <v>1166.0170446184745</v>
      </c>
      <c r="Q208" s="2">
        <v>1152.817841224811</v>
      </c>
      <c r="R208" s="2">
        <v>1292.3282645995987</v>
      </c>
      <c r="S208" s="2">
        <v>1474.9734002434404</v>
      </c>
      <c r="T208" s="2">
        <v>1297.9345598440275</v>
      </c>
      <c r="U208" s="2">
        <v>770.92906100827201</v>
      </c>
      <c r="V208" s="2">
        <v>0</v>
      </c>
      <c r="W208" s="2">
        <v>5.5110000000000001E-4</v>
      </c>
      <c r="X208" s="2">
        <v>8.5510000000000002E-4</v>
      </c>
      <c r="Y208" s="2">
        <v>8.4060000000000005E-4</v>
      </c>
      <c r="Z208" s="2">
        <v>7.0089999999999996E-4</v>
      </c>
      <c r="AA208" s="2">
        <v>9.7460000000000005E-4</v>
      </c>
      <c r="AB208" s="2">
        <v>8.6010000000000004E-4</v>
      </c>
      <c r="AC208" s="2">
        <v>7.67E-4</v>
      </c>
      <c r="AD208" s="2">
        <v>8.476E-4</v>
      </c>
      <c r="AE208" s="2">
        <v>8.476E-4</v>
      </c>
      <c r="AF208" s="2">
        <v>0</v>
      </c>
      <c r="AG208" s="2">
        <v>0</v>
      </c>
    </row>
    <row r="209" spans="1:33">
      <c r="A209" t="s">
        <v>42</v>
      </c>
      <c r="B209" s="2"/>
      <c r="C209" s="2"/>
      <c r="D209" s="2"/>
      <c r="E209" s="2"/>
      <c r="F209" s="2"/>
      <c r="G209" s="2"/>
      <c r="H209" s="2"/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</row>
    <row r="210" spans="1:33">
      <c r="A210" t="s">
        <v>43</v>
      </c>
      <c r="B210" s="2"/>
      <c r="C210" s="2"/>
      <c r="D210" s="2"/>
      <c r="E210" s="2"/>
      <c r="F210" s="2"/>
      <c r="G210" s="2"/>
      <c r="H210" s="2"/>
      <c r="I210" s="2">
        <v>2119.7455826224236</v>
      </c>
      <c r="J210" s="2">
        <v>2236.7829281429863</v>
      </c>
      <c r="K210" s="2">
        <v>2128.8806138617051</v>
      </c>
      <c r="L210" s="2">
        <v>2205.9177659362163</v>
      </c>
      <c r="M210" s="2">
        <v>1916.083291050667</v>
      </c>
      <c r="N210" s="2">
        <v>2194.3975303212987</v>
      </c>
      <c r="O210" s="2">
        <v>2374.262056770357</v>
      </c>
      <c r="P210" s="2">
        <v>2402.8526146407571</v>
      </c>
      <c r="Q210" s="2">
        <v>2407.2824005254874</v>
      </c>
      <c r="R210" s="2">
        <v>2524.0432846601384</v>
      </c>
      <c r="S210" s="2">
        <v>2513.8322880125115</v>
      </c>
      <c r="T210" s="2">
        <v>2432.6535953607572</v>
      </c>
      <c r="U210" s="2">
        <v>1486.5286256804777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</row>
    <row r="211" spans="1:33">
      <c r="A211" t="s">
        <v>44</v>
      </c>
      <c r="B211" s="2"/>
      <c r="C211" s="2"/>
      <c r="D211" s="2"/>
      <c r="E211" s="2"/>
      <c r="F211" s="2"/>
      <c r="G211" s="2"/>
      <c r="H211" s="2"/>
      <c r="I211" s="2">
        <v>2795.0498797910855</v>
      </c>
      <c r="J211" s="2">
        <v>2566.838818239497</v>
      </c>
      <c r="K211" s="2">
        <v>2097.203285038549</v>
      </c>
      <c r="L211" s="2">
        <v>2218.4781853333452</v>
      </c>
      <c r="M211" s="2">
        <v>2085.1114377768827</v>
      </c>
      <c r="N211" s="2">
        <v>2057.5346929881039</v>
      </c>
      <c r="O211" s="2">
        <v>2012.6705145214553</v>
      </c>
      <c r="P211" s="2">
        <v>2082.1646341463415</v>
      </c>
      <c r="Q211" s="2">
        <v>1740.1610901860313</v>
      </c>
      <c r="R211" s="2">
        <v>1785.2908882606207</v>
      </c>
      <c r="S211" s="2">
        <v>1923.7583088276092</v>
      </c>
      <c r="T211" s="2">
        <v>1578.7350931922285</v>
      </c>
      <c r="U211" s="2">
        <v>856.23654501290889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0.15761220000000001</v>
      </c>
      <c r="AC211" s="2">
        <v>0.72336619999999996</v>
      </c>
      <c r="AD211" s="2">
        <v>0.75815580000000005</v>
      </c>
      <c r="AE211" s="2">
        <v>0.75815580000000005</v>
      </c>
      <c r="AF211" s="2">
        <v>0.65613329999999992</v>
      </c>
      <c r="AG211" s="2">
        <v>0.73889519999999997</v>
      </c>
    </row>
    <row r="212" spans="1:33">
      <c r="A212" t="s">
        <v>45</v>
      </c>
      <c r="B212" s="2"/>
      <c r="C212" s="2"/>
      <c r="D212" s="2"/>
      <c r="E212" s="2"/>
      <c r="F212" s="2"/>
      <c r="G212" s="2"/>
      <c r="H212" s="2"/>
      <c r="I212" s="2">
        <v>226.87949300404205</v>
      </c>
      <c r="J212" s="2">
        <v>167.62679032136549</v>
      </c>
      <c r="K212" s="2">
        <v>108.05753303404394</v>
      </c>
      <c r="L212" s="2">
        <v>84.743840277634462</v>
      </c>
      <c r="M212" s="2">
        <v>32.470458665288028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</row>
    <row r="213" spans="1:33">
      <c r="A213" t="s">
        <v>46</v>
      </c>
      <c r="B213" s="2"/>
      <c r="C213" s="2"/>
      <c r="D213" s="2"/>
      <c r="E213" s="2"/>
      <c r="F213" s="2"/>
      <c r="G213" s="2"/>
      <c r="H213" s="2"/>
      <c r="I213" s="2">
        <v>924.4239411983358</v>
      </c>
      <c r="J213" s="2">
        <v>856.32291178644743</v>
      </c>
      <c r="K213" s="2">
        <v>707.25269941316924</v>
      </c>
      <c r="L213" s="2">
        <v>652.29515188590187</v>
      </c>
      <c r="M213" s="2">
        <v>500.08425989602364</v>
      </c>
      <c r="N213" s="2">
        <v>224.49911505675081</v>
      </c>
      <c r="O213" s="2">
        <v>452.77165449121145</v>
      </c>
      <c r="P213" s="2">
        <v>592.57277300274779</v>
      </c>
      <c r="Q213" s="2">
        <v>619.27492563337455</v>
      </c>
      <c r="R213" s="2">
        <v>718.8062729789923</v>
      </c>
      <c r="S213" s="2">
        <v>840.23252521607753</v>
      </c>
      <c r="T213" s="2">
        <v>739.38067805356366</v>
      </c>
      <c r="U213" s="2">
        <v>439.16701927406211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</row>
    <row r="214" spans="1:33">
      <c r="A214" t="s">
        <v>47</v>
      </c>
      <c r="B214" s="2"/>
      <c r="C214" s="2"/>
      <c r="D214" s="2"/>
      <c r="E214" s="2"/>
      <c r="F214" s="2"/>
      <c r="G214" s="2"/>
      <c r="H214" s="2"/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</row>
    <row r="215" spans="1:33">
      <c r="A215" t="s">
        <v>48</v>
      </c>
      <c r="B215" s="2"/>
      <c r="C215" s="2"/>
      <c r="D215" s="2"/>
      <c r="E215" s="2"/>
      <c r="F215" s="2"/>
      <c r="G215" s="2"/>
      <c r="H215" s="2"/>
      <c r="I215" s="2">
        <v>306.23143390693355</v>
      </c>
      <c r="J215" s="2">
        <v>226.25487954706483</v>
      </c>
      <c r="K215" s="2">
        <v>145.85105444003958</v>
      </c>
      <c r="L215" s="2">
        <v>114.38331150774304</v>
      </c>
      <c r="M215" s="2">
        <v>43.82712154822125</v>
      </c>
      <c r="N215" s="2">
        <v>0</v>
      </c>
      <c r="O215" s="2">
        <v>60.994129103392865</v>
      </c>
      <c r="P215" s="2">
        <v>116.22658573682527</v>
      </c>
      <c r="Q215" s="2">
        <v>131.16269123842756</v>
      </c>
      <c r="R215" s="2">
        <v>178.17828509133236</v>
      </c>
      <c r="S215" s="2">
        <v>215.73979264531795</v>
      </c>
      <c r="T215" s="2">
        <v>214.03247995651387</v>
      </c>
      <c r="U215" s="2">
        <v>135.21368909854669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</row>
    <row r="216" spans="1:33">
      <c r="A216" t="s">
        <v>49</v>
      </c>
      <c r="B216" s="2"/>
      <c r="C216" s="2"/>
      <c r="D216" s="2"/>
      <c r="E216" s="2"/>
      <c r="F216" s="2"/>
      <c r="G216" s="2"/>
      <c r="H216" s="2"/>
      <c r="I216" s="2">
        <v>1070.3626179364637</v>
      </c>
      <c r="J216" s="2">
        <v>1253.6912424684008</v>
      </c>
      <c r="K216" s="2">
        <v>1341.0857423311268</v>
      </c>
      <c r="L216" s="2">
        <v>1460.9964468034364</v>
      </c>
      <c r="M216" s="2">
        <v>1204.5776105919447</v>
      </c>
      <c r="N216" s="2">
        <v>1298.1400195923334</v>
      </c>
      <c r="O216" s="2">
        <v>1339.6980670626285</v>
      </c>
      <c r="P216" s="2">
        <v>1303.2111650349723</v>
      </c>
      <c r="Q216" s="2">
        <v>1043.0086066348056</v>
      </c>
      <c r="R216" s="2">
        <v>1056.787375770878</v>
      </c>
      <c r="S216" s="2">
        <v>1043.1255915461415</v>
      </c>
      <c r="T216" s="2">
        <v>937.13484652861393</v>
      </c>
      <c r="U216" s="2">
        <v>530.04304816028537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</row>
    <row r="217" spans="1:33">
      <c r="A217" t="s">
        <v>50</v>
      </c>
      <c r="B217" s="2"/>
      <c r="C217" s="2"/>
      <c r="D217" s="2"/>
      <c r="E217" s="2"/>
      <c r="F217" s="2"/>
      <c r="G217" s="2"/>
      <c r="H217" s="2"/>
      <c r="I217" s="2">
        <v>1246.0082470882953</v>
      </c>
      <c r="J217" s="2">
        <v>1124.9956208350684</v>
      </c>
      <c r="K217" s="2">
        <v>891.53648489806721</v>
      </c>
      <c r="L217" s="2">
        <v>760.66612693769821</v>
      </c>
      <c r="M217" s="2">
        <v>476.16339201538813</v>
      </c>
      <c r="N217" s="2">
        <v>0</v>
      </c>
      <c r="O217" s="2">
        <v>25.959126133910335</v>
      </c>
      <c r="P217" s="2">
        <v>45.285177797083165</v>
      </c>
      <c r="Q217" s="2">
        <v>53.233230541468266</v>
      </c>
      <c r="R217" s="2">
        <v>65.902117079474053</v>
      </c>
      <c r="S217" s="2">
        <v>80.239596740355239</v>
      </c>
      <c r="T217" s="2">
        <v>70.608558540829463</v>
      </c>
      <c r="U217" s="2">
        <v>41.939086467942275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</row>
    <row r="218" spans="1:33">
      <c r="A218" t="s">
        <v>51</v>
      </c>
      <c r="B218" s="2"/>
      <c r="C218" s="2"/>
      <c r="D218" s="2"/>
      <c r="E218" s="2"/>
      <c r="F218" s="2"/>
      <c r="G218" s="2"/>
      <c r="H218" s="2"/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</row>
    <row r="219" spans="1:33">
      <c r="A219" t="s">
        <v>52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61053</v>
      </c>
      <c r="J219" s="2">
        <v>59685.4511783583</v>
      </c>
      <c r="K219" s="2">
        <v>57721.462531192978</v>
      </c>
      <c r="L219" s="2">
        <v>59485.529975677346</v>
      </c>
      <c r="M219" s="2">
        <v>52204.525614176397</v>
      </c>
      <c r="N219" s="2">
        <v>50113.999999999993</v>
      </c>
      <c r="O219" s="2">
        <v>50566.510299144895</v>
      </c>
      <c r="P219" s="2">
        <v>52594.042682926825</v>
      </c>
      <c r="Q219" s="2">
        <v>47072.549997132104</v>
      </c>
      <c r="R219" s="2">
        <v>46426.571049762555</v>
      </c>
      <c r="S219" s="2">
        <v>45303.000000000015</v>
      </c>
      <c r="T219" s="2">
        <v>43105</v>
      </c>
      <c r="U219" s="2">
        <v>24977.000000000004</v>
      </c>
      <c r="V219" s="2">
        <v>7.227639161748602</v>
      </c>
      <c r="W219" s="2">
        <v>8.5837069400585531</v>
      </c>
      <c r="X219" s="2">
        <v>7.1005495131200007</v>
      </c>
      <c r="Y219" s="2">
        <v>7.2536624361599999</v>
      </c>
      <c r="Z219" s="2">
        <v>7.1357594665599997</v>
      </c>
      <c r="AA219" s="2">
        <v>5.4592868505600007</v>
      </c>
      <c r="AB219" s="2">
        <v>4.7727354620140465</v>
      </c>
      <c r="AC219" s="2">
        <v>5.7425001568733229</v>
      </c>
      <c r="AD219" s="2">
        <v>5.7575856171303776</v>
      </c>
      <c r="AE219" s="2">
        <v>5.7575856171303776</v>
      </c>
      <c r="AF219" s="2">
        <v>5.1897023999999989</v>
      </c>
      <c r="AG219" s="2">
        <v>6.219843</v>
      </c>
    </row>
    <row r="220" spans="1:33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</row>
    <row r="221" spans="1:33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</row>
    <row r="222" spans="1:33">
      <c r="A222" s="1" t="s">
        <v>63</v>
      </c>
    </row>
    <row r="223" spans="1:33">
      <c r="A223" t="s">
        <v>64</v>
      </c>
    </row>
    <row r="224" spans="1:33">
      <c r="A224" t="s">
        <v>65</v>
      </c>
    </row>
    <row r="225" spans="1:2">
      <c r="A225" t="s">
        <v>66</v>
      </c>
    </row>
    <row r="226" spans="1:2">
      <c r="A226" s="17" t="s">
        <v>67</v>
      </c>
    </row>
    <row r="227" spans="1:2">
      <c r="A227" s="17" t="s">
        <v>68</v>
      </c>
    </row>
    <row r="228" spans="1:2">
      <c r="A228" s="17" t="s">
        <v>69</v>
      </c>
    </row>
    <row r="229" spans="1:2">
      <c r="A229" s="17" t="s">
        <v>70</v>
      </c>
    </row>
    <row r="230" spans="1:2">
      <c r="A230" t="s">
        <v>71</v>
      </c>
    </row>
    <row r="233" spans="1:2">
      <c r="A233" s="1" t="s">
        <v>72</v>
      </c>
    </row>
    <row r="234" spans="1:2">
      <c r="A234" s="20"/>
      <c r="B234" t="s">
        <v>73</v>
      </c>
    </row>
    <row r="235" spans="1:2">
      <c r="A235" s="21"/>
      <c r="B235" s="21"/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D3159-3020-4237-9B61-46AA9435208B}">
  <dimension ref="A1:AI82"/>
  <sheetViews>
    <sheetView zoomScale="70" zoomScaleNormal="70" workbookViewId="0">
      <selection activeCell="D21" sqref="D21:AI29"/>
    </sheetView>
  </sheetViews>
  <sheetFormatPr defaultRowHeight="15"/>
  <cols>
    <col min="1" max="1" width="36.7109375" bestFit="1" customWidth="1"/>
    <col min="2" max="2" width="23.85546875" bestFit="1" customWidth="1"/>
    <col min="4" max="4" width="9.5703125" bestFit="1" customWidth="1"/>
    <col min="5" max="11" width="12" bestFit="1" customWidth="1"/>
    <col min="12" max="13" width="10" bestFit="1" customWidth="1"/>
    <col min="14" max="24" width="9.28515625" bestFit="1" customWidth="1"/>
    <col min="25" max="27" width="12" bestFit="1" customWidth="1"/>
    <col min="28" max="28" width="11" bestFit="1" customWidth="1"/>
    <col min="29" max="34" width="12" bestFit="1" customWidth="1"/>
  </cols>
  <sheetData>
    <row r="1" spans="1:35">
      <c r="A1" s="1" t="s">
        <v>74</v>
      </c>
    </row>
    <row r="2" spans="1:35">
      <c r="A2" s="6" t="s">
        <v>75</v>
      </c>
      <c r="B2" s="6" t="s">
        <v>76</v>
      </c>
      <c r="C2" s="6" t="s">
        <v>77</v>
      </c>
      <c r="D2" s="6">
        <v>1990</v>
      </c>
      <c r="E2" s="6">
        <v>1991</v>
      </c>
      <c r="F2" s="6">
        <v>1992</v>
      </c>
      <c r="G2" s="6">
        <v>1993</v>
      </c>
      <c r="H2" s="6">
        <v>1994</v>
      </c>
      <c r="I2" s="6">
        <v>1995</v>
      </c>
      <c r="J2" s="6">
        <v>1996</v>
      </c>
      <c r="K2" s="6">
        <v>1997</v>
      </c>
      <c r="L2" s="6">
        <v>1998</v>
      </c>
      <c r="M2" s="6">
        <v>1999</v>
      </c>
      <c r="N2" s="6">
        <v>2000</v>
      </c>
      <c r="O2" s="6">
        <v>2001</v>
      </c>
      <c r="P2" s="6">
        <v>2002</v>
      </c>
      <c r="Q2" s="6">
        <v>2003</v>
      </c>
      <c r="R2" s="6">
        <v>2004</v>
      </c>
      <c r="S2" s="6">
        <v>2005</v>
      </c>
      <c r="T2" s="6">
        <v>2006</v>
      </c>
      <c r="U2" s="6">
        <v>2007</v>
      </c>
      <c r="V2" s="6">
        <v>2008</v>
      </c>
      <c r="W2" s="6">
        <v>2009</v>
      </c>
      <c r="X2" s="6">
        <v>2010</v>
      </c>
      <c r="Y2" s="6">
        <v>2011</v>
      </c>
      <c r="Z2" s="6">
        <v>2012</v>
      </c>
      <c r="AA2" s="6">
        <v>2013</v>
      </c>
      <c r="AB2" s="6">
        <v>2014</v>
      </c>
      <c r="AC2" s="6">
        <v>2015</v>
      </c>
      <c r="AD2" s="6">
        <v>2016</v>
      </c>
      <c r="AE2" s="6">
        <v>2017</v>
      </c>
      <c r="AF2" s="6">
        <v>2018</v>
      </c>
      <c r="AG2" s="6">
        <v>2019</v>
      </c>
      <c r="AH2" s="6">
        <v>2020</v>
      </c>
      <c r="AI2">
        <v>2021</v>
      </c>
    </row>
    <row r="3" spans="1:35">
      <c r="A3" s="7" t="s">
        <v>78</v>
      </c>
      <c r="B3" t="s">
        <v>79</v>
      </c>
      <c r="C3">
        <v>1949</v>
      </c>
      <c r="D3" s="24">
        <v>377.05833333333334</v>
      </c>
      <c r="E3" s="24">
        <v>377.05833333333334</v>
      </c>
      <c r="F3" s="24">
        <v>377.05833333333334</v>
      </c>
      <c r="G3" s="24">
        <v>377.05833333333334</v>
      </c>
      <c r="H3" s="24">
        <v>377.05833333333334</v>
      </c>
      <c r="I3" s="24">
        <v>377.05833333333334</v>
      </c>
      <c r="J3" s="24">
        <v>377.05833333333334</v>
      </c>
      <c r="K3" s="24">
        <v>377.05833333333334</v>
      </c>
      <c r="L3" s="24">
        <v>377.05833333333334</v>
      </c>
      <c r="M3" s="24">
        <v>377.05833333333334</v>
      </c>
      <c r="N3" s="24">
        <v>377.05833333333334</v>
      </c>
      <c r="O3" s="24">
        <v>377.05833333333334</v>
      </c>
      <c r="P3" s="24">
        <v>377.05833333333334</v>
      </c>
      <c r="Q3" s="24">
        <v>377.05833333333334</v>
      </c>
      <c r="R3" s="24">
        <v>377.05833333333334</v>
      </c>
      <c r="S3" s="24">
        <v>377.05833333333334</v>
      </c>
      <c r="T3" s="24">
        <v>377.05833333333334</v>
      </c>
      <c r="U3" s="24">
        <v>377.05833333333334</v>
      </c>
      <c r="V3" s="24">
        <v>377.05833333333334</v>
      </c>
      <c r="W3" s="24">
        <v>377.05833333333334</v>
      </c>
      <c r="X3" s="30">
        <v>371.16099999999994</v>
      </c>
      <c r="Y3" s="30">
        <v>367.38800000000003</v>
      </c>
      <c r="Z3" s="30">
        <v>392.62599999999998</v>
      </c>
      <c r="AA3" s="30">
        <v>294.57799999999997</v>
      </c>
      <c r="AB3" s="30">
        <v>309.3682</v>
      </c>
      <c r="AC3" s="30">
        <v>257.85559999999998</v>
      </c>
      <c r="AD3" s="30">
        <v>253.82489999999999</v>
      </c>
      <c r="AE3" s="30">
        <v>297.82319999999999</v>
      </c>
      <c r="AF3" s="30">
        <v>250.27799999999999</v>
      </c>
      <c r="AG3" s="30">
        <v>247.04729999999998</v>
      </c>
      <c r="AH3" s="30">
        <v>114.97460000000001</v>
      </c>
      <c r="AI3">
        <v>177.15039999999999</v>
      </c>
    </row>
    <row r="4" spans="1:35">
      <c r="A4" s="7" t="s">
        <v>80</v>
      </c>
      <c r="B4" t="s">
        <v>81</v>
      </c>
      <c r="C4">
        <v>1999</v>
      </c>
      <c r="D4" s="24">
        <v>0</v>
      </c>
      <c r="E4" s="24">
        <v>0</v>
      </c>
      <c r="F4" s="24">
        <v>0</v>
      </c>
      <c r="G4" s="24">
        <v>0</v>
      </c>
      <c r="H4" s="24">
        <v>0</v>
      </c>
      <c r="I4" s="24">
        <v>0</v>
      </c>
      <c r="J4" s="24">
        <v>0</v>
      </c>
      <c r="K4" s="24">
        <v>0</v>
      </c>
      <c r="L4" s="24">
        <v>0</v>
      </c>
      <c r="M4" s="24">
        <v>132.71860000000001</v>
      </c>
      <c r="N4" s="24">
        <v>132.71860000000001</v>
      </c>
      <c r="O4" s="24">
        <v>132.71860000000001</v>
      </c>
      <c r="P4" s="24">
        <v>132.71860000000001</v>
      </c>
      <c r="Q4" s="24">
        <v>132.71860000000001</v>
      </c>
      <c r="R4" s="24">
        <v>132.71860000000001</v>
      </c>
      <c r="S4" s="24">
        <v>132.71860000000001</v>
      </c>
      <c r="T4" s="24">
        <v>132.71860000000001</v>
      </c>
      <c r="U4" s="24">
        <v>132.71860000000001</v>
      </c>
      <c r="V4" s="24">
        <v>132.71860000000001</v>
      </c>
      <c r="W4" s="24">
        <v>132.71860000000001</v>
      </c>
      <c r="X4" s="30">
        <v>132.7208</v>
      </c>
      <c r="Y4" s="30">
        <v>135.191</v>
      </c>
      <c r="Z4" s="30">
        <v>130.244</v>
      </c>
      <c r="AA4" s="30">
        <v>140.762</v>
      </c>
      <c r="AB4" s="30">
        <v>172.63819999999998</v>
      </c>
      <c r="AC4" s="30">
        <v>137.16560000000001</v>
      </c>
      <c r="AD4" s="30">
        <v>142.4049</v>
      </c>
      <c r="AE4" s="30">
        <v>141.88010000000003</v>
      </c>
      <c r="AF4" s="30">
        <v>182.2835</v>
      </c>
      <c r="AG4" s="30">
        <v>132.48160000000001</v>
      </c>
      <c r="AH4" s="30">
        <v>156.727</v>
      </c>
      <c r="AI4">
        <v>182.96199999999999</v>
      </c>
    </row>
    <row r="5" spans="1:35">
      <c r="A5" s="7" t="s">
        <v>82</v>
      </c>
      <c r="B5" t="s">
        <v>83</v>
      </c>
      <c r="C5">
        <v>2006</v>
      </c>
      <c r="D5" s="24">
        <v>0</v>
      </c>
      <c r="E5" s="24"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143.78899999999999</v>
      </c>
      <c r="U5" s="24">
        <v>143.78899999999999</v>
      </c>
      <c r="V5" s="24">
        <v>143.78899999999999</v>
      </c>
      <c r="W5" s="24">
        <v>143.78899999999999</v>
      </c>
      <c r="X5" s="30">
        <v>128.833</v>
      </c>
      <c r="Y5" s="30">
        <v>152.059</v>
      </c>
      <c r="Z5" s="30">
        <v>150.47499999999999</v>
      </c>
      <c r="AA5" s="30">
        <v>88.075400000000002</v>
      </c>
      <c r="AB5" s="30">
        <v>42.881299999999996</v>
      </c>
      <c r="AC5" s="30">
        <v>54.500500000000002</v>
      </c>
      <c r="AD5" s="30">
        <v>34.3581</v>
      </c>
      <c r="AE5" s="30">
        <v>34.485999999999997</v>
      </c>
      <c r="AF5" s="30">
        <v>49.762900000000002</v>
      </c>
      <c r="AG5" s="30">
        <v>81.053300000000007</v>
      </c>
      <c r="AH5" s="30">
        <v>69.990899999999996</v>
      </c>
      <c r="AI5">
        <v>73.968899999999991</v>
      </c>
    </row>
    <row r="6" spans="1:35">
      <c r="A6" s="7" t="s">
        <v>84</v>
      </c>
      <c r="B6" t="s">
        <v>81</v>
      </c>
      <c r="C6">
        <v>1953</v>
      </c>
      <c r="D6" s="24">
        <v>335.11793333333338</v>
      </c>
      <c r="E6" s="24">
        <v>335.11793333333338</v>
      </c>
      <c r="F6" s="24">
        <v>335.11793333333338</v>
      </c>
      <c r="G6" s="24">
        <v>335.11793333333338</v>
      </c>
      <c r="H6" s="24">
        <v>335.11793333333338</v>
      </c>
      <c r="I6" s="24">
        <v>335.11793333333338</v>
      </c>
      <c r="J6" s="24">
        <v>335.11793333333338</v>
      </c>
      <c r="K6" s="24">
        <v>335.11793333333338</v>
      </c>
      <c r="L6" s="24">
        <v>335.11793333333338</v>
      </c>
      <c r="M6" s="24">
        <v>335.11793333333338</v>
      </c>
      <c r="N6" s="24">
        <v>335.11793333333338</v>
      </c>
      <c r="O6" s="24">
        <v>335.11793333333338</v>
      </c>
      <c r="P6" s="24">
        <v>335.11793333333338</v>
      </c>
      <c r="Q6" s="24">
        <v>335.11793333333338</v>
      </c>
      <c r="R6" s="24">
        <v>335.11793333333338</v>
      </c>
      <c r="S6" s="24">
        <v>335.11793333333338</v>
      </c>
      <c r="T6" s="24">
        <v>335.11793333333338</v>
      </c>
      <c r="U6" s="24">
        <v>335.11793333333338</v>
      </c>
      <c r="V6" s="24">
        <v>335.11793333333338</v>
      </c>
      <c r="W6" s="24">
        <v>335.11793333333338</v>
      </c>
      <c r="X6" s="30">
        <v>322.37850000000003</v>
      </c>
      <c r="Y6" s="30">
        <v>331.0761</v>
      </c>
      <c r="Z6" s="30">
        <v>351.89920000000001</v>
      </c>
      <c r="AA6" s="30">
        <v>294.55</v>
      </c>
      <c r="AB6" s="30">
        <v>332.42430000000002</v>
      </c>
      <c r="AC6" s="30">
        <v>294.29560000000004</v>
      </c>
      <c r="AD6" s="30">
        <v>241.25110000000001</v>
      </c>
      <c r="AE6" s="30">
        <v>325.41840000000002</v>
      </c>
      <c r="AF6" s="30">
        <v>278.59059999999999</v>
      </c>
      <c r="AG6" s="30">
        <v>259.9212</v>
      </c>
      <c r="AH6" s="30">
        <v>300.33330000000001</v>
      </c>
      <c r="AI6">
        <v>324.19390000000004</v>
      </c>
    </row>
    <row r="7" spans="1:35">
      <c r="A7" s="7" t="s">
        <v>85</v>
      </c>
      <c r="B7" t="s">
        <v>86</v>
      </c>
      <c r="C7">
        <v>1998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135.03893333333335</v>
      </c>
      <c r="M7" s="24">
        <v>135.03893333333335</v>
      </c>
      <c r="N7" s="24">
        <v>135.03893333333335</v>
      </c>
      <c r="O7" s="24">
        <v>135.03893333333335</v>
      </c>
      <c r="P7" s="24">
        <v>135.03893333333335</v>
      </c>
      <c r="Q7" s="24">
        <v>135.03893333333335</v>
      </c>
      <c r="R7" s="24">
        <v>135.03893333333335</v>
      </c>
      <c r="S7" s="24">
        <v>135.03893333333335</v>
      </c>
      <c r="T7" s="24">
        <v>135.03893333333335</v>
      </c>
      <c r="U7" s="24">
        <v>135.03893333333335</v>
      </c>
      <c r="V7" s="24">
        <v>135.03893333333335</v>
      </c>
      <c r="W7" s="24">
        <v>135.03893333333335</v>
      </c>
      <c r="X7" s="30">
        <v>144.09909999999999</v>
      </c>
      <c r="Y7" s="30">
        <v>125.60839999999999</v>
      </c>
      <c r="Z7" s="30">
        <v>135.4093</v>
      </c>
      <c r="AA7" s="30">
        <v>156.72749999999999</v>
      </c>
      <c r="AB7" s="30">
        <v>127.67019999999999</v>
      </c>
      <c r="AC7" s="30">
        <v>156.20949999999999</v>
      </c>
      <c r="AD7" s="30">
        <v>129.4495</v>
      </c>
      <c r="AE7" s="30">
        <v>163.57599999999999</v>
      </c>
      <c r="AF7" s="30">
        <v>154.0744</v>
      </c>
      <c r="AG7" s="30">
        <v>109.4735</v>
      </c>
      <c r="AH7" s="30">
        <v>159.12810000000002</v>
      </c>
      <c r="AI7">
        <v>154.9717</v>
      </c>
    </row>
    <row r="8" spans="1:35">
      <c r="A8" t="s">
        <v>87</v>
      </c>
      <c r="B8" t="s">
        <v>88</v>
      </c>
      <c r="C8">
        <v>1994</v>
      </c>
      <c r="D8" s="24">
        <v>0</v>
      </c>
      <c r="E8" s="24">
        <v>0</v>
      </c>
      <c r="F8" s="24">
        <v>0</v>
      </c>
      <c r="G8" s="24">
        <v>0</v>
      </c>
      <c r="H8" s="24">
        <v>186.90339047619045</v>
      </c>
      <c r="I8" s="24">
        <v>189.08196190476187</v>
      </c>
      <c r="J8" s="24">
        <v>202.97481904761904</v>
      </c>
      <c r="K8" s="24">
        <v>216.18910476190473</v>
      </c>
      <c r="L8" s="24">
        <v>195.75497142857142</v>
      </c>
      <c r="M8" s="24">
        <v>172.15231428571425</v>
      </c>
      <c r="N8" s="24">
        <v>130.36659999999998</v>
      </c>
      <c r="O8" s="24">
        <v>68.366599999999977</v>
      </c>
      <c r="P8" s="24">
        <v>52.780885714285709</v>
      </c>
      <c r="Q8" s="24">
        <v>46.366599999999984</v>
      </c>
      <c r="R8" s="24">
        <v>62.75231428571427</v>
      </c>
      <c r="S8" s="24">
        <v>58.852314285714279</v>
      </c>
      <c r="T8" s="24">
        <v>54.439599999999992</v>
      </c>
      <c r="U8" s="24">
        <v>61.23960000000001</v>
      </c>
      <c r="V8" s="24">
        <v>67.825314285714285</v>
      </c>
      <c r="W8" s="24">
        <v>49.361028571428569</v>
      </c>
      <c r="X8" s="24">
        <v>80.472514285714297</v>
      </c>
      <c r="Y8" s="24">
        <v>89.089413499344673</v>
      </c>
      <c r="Z8" s="24">
        <v>106.01001769331583</v>
      </c>
      <c r="AA8" s="24">
        <v>115.68934980340759</v>
      </c>
      <c r="AB8" s="24">
        <v>145.81348650065533</v>
      </c>
      <c r="AC8" s="24">
        <v>151.41327496723463</v>
      </c>
      <c r="AD8" s="24">
        <v>165.77817813455658</v>
      </c>
      <c r="AE8" s="24">
        <v>168.66471972477066</v>
      </c>
      <c r="AF8" s="24">
        <v>191.31388440366973</v>
      </c>
      <c r="AG8" s="24">
        <v>127.95014204892964</v>
      </c>
      <c r="AH8" s="24">
        <v>95.89426590214066</v>
      </c>
      <c r="AI8">
        <v>108.98771085626909</v>
      </c>
    </row>
    <row r="9" spans="1:35">
      <c r="A9" t="s">
        <v>89</v>
      </c>
      <c r="B9" t="s">
        <v>90</v>
      </c>
      <c r="C9">
        <v>1951</v>
      </c>
      <c r="D9" s="24">
        <v>239.89587222222221</v>
      </c>
      <c r="E9" s="24">
        <v>202.85349722222222</v>
      </c>
      <c r="F9" s="24">
        <v>207.51087222222222</v>
      </c>
      <c r="G9" s="24">
        <v>198.69341388888884</v>
      </c>
      <c r="H9" s="24">
        <v>186.90339047619045</v>
      </c>
      <c r="I9" s="24">
        <v>189.08196190476187</v>
      </c>
      <c r="J9" s="24">
        <v>202.97481904761904</v>
      </c>
      <c r="K9" s="24">
        <v>216.18910476190473</v>
      </c>
      <c r="L9" s="24">
        <v>195.75497142857142</v>
      </c>
      <c r="M9" s="24">
        <v>172.15231428571425</v>
      </c>
      <c r="N9" s="24">
        <v>130.36659999999998</v>
      </c>
      <c r="O9" s="24">
        <v>68.366599999999977</v>
      </c>
      <c r="P9" s="24">
        <v>52.780885714285709</v>
      </c>
      <c r="Q9" s="24">
        <v>46.366599999999984</v>
      </c>
      <c r="R9" s="24">
        <v>62.75231428571427</v>
      </c>
      <c r="S9" s="24">
        <v>58.852314285714279</v>
      </c>
      <c r="T9" s="24">
        <v>54.439599999999992</v>
      </c>
      <c r="U9" s="24">
        <v>61.23960000000001</v>
      </c>
      <c r="V9" s="24">
        <v>67.825314285714285</v>
      </c>
      <c r="W9" s="24">
        <v>49.361028571428569</v>
      </c>
      <c r="X9" s="24">
        <v>80.472514285714297</v>
      </c>
      <c r="Y9" s="24">
        <v>89.089413499344673</v>
      </c>
      <c r="Z9" s="24">
        <v>106.01001769331583</v>
      </c>
      <c r="AA9" s="24">
        <v>115.68934980340759</v>
      </c>
      <c r="AB9" s="24">
        <v>145.81348650065533</v>
      </c>
      <c r="AC9" s="24">
        <v>151.41327496723463</v>
      </c>
      <c r="AD9" s="24">
        <v>165.77817813455658</v>
      </c>
      <c r="AE9" s="24">
        <v>168.66471972477066</v>
      </c>
      <c r="AF9" s="24">
        <v>191.31388440366973</v>
      </c>
      <c r="AG9" s="24">
        <v>127.95014204892964</v>
      </c>
      <c r="AH9" s="24">
        <v>95.89426590214066</v>
      </c>
      <c r="AI9">
        <v>108.98771085626909</v>
      </c>
    </row>
    <row r="10" spans="1:35">
      <c r="A10" t="s">
        <v>91</v>
      </c>
      <c r="B10" t="s">
        <v>81</v>
      </c>
      <c r="C10">
        <v>1952</v>
      </c>
      <c r="D10" s="24">
        <v>239.89587222222221</v>
      </c>
      <c r="E10" s="24">
        <v>202.85349722222222</v>
      </c>
      <c r="F10" s="24">
        <v>207.51087222222222</v>
      </c>
      <c r="G10" s="24">
        <v>198.69341388888884</v>
      </c>
      <c r="H10" s="24">
        <v>186.90339047619045</v>
      </c>
      <c r="I10" s="24">
        <v>189.08196190476187</v>
      </c>
      <c r="J10" s="24">
        <v>202.97481904761904</v>
      </c>
      <c r="K10" s="24">
        <v>216.18910476190473</v>
      </c>
      <c r="L10" s="24">
        <v>195.75497142857142</v>
      </c>
      <c r="M10" s="24">
        <v>172.15231428571425</v>
      </c>
      <c r="N10" s="24">
        <v>130.36659999999998</v>
      </c>
      <c r="O10" s="24">
        <v>68.366599999999977</v>
      </c>
      <c r="P10" s="24">
        <v>52.780885714285709</v>
      </c>
      <c r="Q10" s="24">
        <v>46.366599999999984</v>
      </c>
      <c r="R10" s="24">
        <v>62.75231428571427</v>
      </c>
      <c r="S10" s="24">
        <v>58.852314285714279</v>
      </c>
      <c r="T10" s="24">
        <v>54.439599999999992</v>
      </c>
      <c r="U10" s="24">
        <v>61.23960000000001</v>
      </c>
      <c r="V10" s="24">
        <v>67.825314285714285</v>
      </c>
      <c r="W10" s="24">
        <v>49.361028571428569</v>
      </c>
      <c r="X10" s="24">
        <v>80.472514285714297</v>
      </c>
      <c r="Y10" s="24">
        <v>89.089413499344673</v>
      </c>
      <c r="Z10" s="24">
        <v>106.01001769331583</v>
      </c>
      <c r="AA10" s="24">
        <v>115.68934980340759</v>
      </c>
      <c r="AB10" s="24">
        <v>145.81348650065533</v>
      </c>
      <c r="AC10" s="24">
        <v>151.41327496723463</v>
      </c>
      <c r="AD10" s="24">
        <v>165.77817813455658</v>
      </c>
      <c r="AE10" s="24">
        <v>168.66471972477066</v>
      </c>
      <c r="AF10" s="24">
        <v>191.31388440366973</v>
      </c>
      <c r="AG10" s="24">
        <v>127.95014204892964</v>
      </c>
      <c r="AH10" s="24">
        <v>95.89426590214066</v>
      </c>
      <c r="AI10">
        <v>108.98771085626909</v>
      </c>
    </row>
    <row r="11" spans="1:35">
      <c r="A11" t="s">
        <v>92</v>
      </c>
      <c r="B11" t="s">
        <v>88</v>
      </c>
      <c r="C11">
        <v>1953</v>
      </c>
      <c r="D11" s="24">
        <v>239.89587222222221</v>
      </c>
      <c r="E11" s="24">
        <v>202.85349722222222</v>
      </c>
      <c r="F11" s="24">
        <v>207.51087222222222</v>
      </c>
      <c r="G11" s="24">
        <v>198.69341388888884</v>
      </c>
      <c r="H11" s="24">
        <v>186.90339047619045</v>
      </c>
      <c r="I11" s="24">
        <v>189.08196190476187</v>
      </c>
      <c r="J11" s="24">
        <v>202.97481904761904</v>
      </c>
      <c r="K11" s="24">
        <v>216.18910476190473</v>
      </c>
      <c r="L11" s="24">
        <v>195.75497142857142</v>
      </c>
      <c r="M11" s="24">
        <v>172.15231428571425</v>
      </c>
      <c r="N11" s="24">
        <v>130.36659999999998</v>
      </c>
      <c r="O11" s="24">
        <v>68.366599999999977</v>
      </c>
      <c r="P11" s="24">
        <v>52.780885714285709</v>
      </c>
      <c r="Q11" s="24">
        <v>46.366599999999984</v>
      </c>
      <c r="R11" s="24">
        <v>62.75231428571427</v>
      </c>
      <c r="S11" s="24">
        <v>58.852314285714279</v>
      </c>
      <c r="T11" s="24">
        <v>54.439599999999992</v>
      </c>
      <c r="U11" s="24">
        <v>61.23960000000001</v>
      </c>
      <c r="V11" s="24">
        <v>67.825314285714285</v>
      </c>
      <c r="W11" s="24">
        <v>49.361028571428569</v>
      </c>
      <c r="X11" s="24">
        <v>80.472514285714297</v>
      </c>
      <c r="Y11" s="24">
        <v>89.089413499344673</v>
      </c>
      <c r="Z11" s="24">
        <v>106.01001769331583</v>
      </c>
      <c r="AA11" s="24">
        <v>115.68934980340759</v>
      </c>
      <c r="AB11" s="24">
        <v>145.81348650065533</v>
      </c>
      <c r="AC11" s="24">
        <v>151.41327496723463</v>
      </c>
      <c r="AD11" s="24">
        <v>165.77817813455658</v>
      </c>
      <c r="AE11" s="24">
        <v>168.66471972477066</v>
      </c>
      <c r="AF11" s="24">
        <v>191.31388440366973</v>
      </c>
      <c r="AG11" s="24">
        <v>127.95014204892964</v>
      </c>
      <c r="AH11" s="24">
        <v>95.89426590214066</v>
      </c>
      <c r="AI11">
        <v>108.98771085626909</v>
      </c>
    </row>
    <row r="12" spans="1:35">
      <c r="A12" t="s">
        <v>93</v>
      </c>
      <c r="B12" t="s">
        <v>81</v>
      </c>
      <c r="C12">
        <v>1950</v>
      </c>
      <c r="D12" s="24">
        <v>239.89587222222221</v>
      </c>
      <c r="E12" s="24">
        <v>202.85349722222222</v>
      </c>
      <c r="F12" s="24">
        <v>207.51087222222222</v>
      </c>
      <c r="G12" s="24">
        <v>198.69341388888884</v>
      </c>
      <c r="H12" s="24">
        <v>186.90339047619045</v>
      </c>
      <c r="I12" s="24">
        <v>189.08196190476187</v>
      </c>
      <c r="J12" s="24">
        <v>202.97481904761904</v>
      </c>
      <c r="K12" s="24">
        <v>216.18910476190473</v>
      </c>
      <c r="L12" s="24">
        <v>195.75497142857142</v>
      </c>
      <c r="M12" s="24">
        <v>172.15231428571425</v>
      </c>
      <c r="N12" s="24">
        <v>130.36659999999998</v>
      </c>
      <c r="O12" s="24">
        <v>68.366599999999977</v>
      </c>
      <c r="P12" s="24">
        <v>52.780885714285709</v>
      </c>
      <c r="Q12" s="24">
        <v>46.366599999999984</v>
      </c>
      <c r="R12" s="24">
        <v>62.75231428571427</v>
      </c>
      <c r="S12" s="24">
        <v>58.852314285714279</v>
      </c>
      <c r="T12" s="24">
        <v>54.439599999999992</v>
      </c>
      <c r="U12" s="24">
        <v>61.23960000000001</v>
      </c>
      <c r="V12" s="24">
        <v>67.825314285714285</v>
      </c>
      <c r="W12" s="24">
        <v>49.361028571428569</v>
      </c>
      <c r="X12" s="24">
        <v>80.472514285714297</v>
      </c>
      <c r="Y12" s="24">
        <v>89.089413499344673</v>
      </c>
      <c r="Z12" s="24">
        <v>106.01001769331583</v>
      </c>
      <c r="AA12" s="24">
        <v>115.68934980340759</v>
      </c>
      <c r="AB12" s="24">
        <v>145.81348650065533</v>
      </c>
      <c r="AC12" s="24">
        <v>151.41327496723463</v>
      </c>
      <c r="AD12" s="24">
        <v>165.77817813455658</v>
      </c>
      <c r="AE12" s="24">
        <v>168.66471972477066</v>
      </c>
      <c r="AF12" s="24">
        <v>191.31388440366973</v>
      </c>
      <c r="AG12" s="24">
        <v>127.95014204892964</v>
      </c>
      <c r="AH12" s="24">
        <v>95.89426590214066</v>
      </c>
      <c r="AI12">
        <v>108.98771085626909</v>
      </c>
    </row>
    <row r="13" spans="1:35">
      <c r="A13" t="s">
        <v>94</v>
      </c>
      <c r="B13" t="s">
        <v>95</v>
      </c>
      <c r="C13">
        <v>1960</v>
      </c>
      <c r="D13" s="24">
        <v>239.89587222222221</v>
      </c>
      <c r="E13" s="24">
        <v>202.85349722222222</v>
      </c>
      <c r="F13" s="24">
        <v>207.51087222222222</v>
      </c>
      <c r="G13" s="24">
        <v>198.69341388888884</v>
      </c>
      <c r="H13" s="24">
        <v>186.90339047619045</v>
      </c>
      <c r="I13" s="24">
        <v>189.08196190476187</v>
      </c>
      <c r="J13" s="24">
        <v>202.97481904761904</v>
      </c>
      <c r="K13" s="24">
        <v>216.18910476190473</v>
      </c>
      <c r="L13" s="24">
        <v>195.75497142857142</v>
      </c>
      <c r="M13" s="24">
        <v>172.15231428571425</v>
      </c>
      <c r="N13" s="24">
        <v>130.36659999999998</v>
      </c>
      <c r="O13" s="24">
        <v>68.366599999999977</v>
      </c>
      <c r="P13" s="24">
        <v>52.780885714285709</v>
      </c>
      <c r="Q13" s="24">
        <v>46.366599999999984</v>
      </c>
      <c r="R13" s="24">
        <v>62.75231428571427</v>
      </c>
      <c r="S13" s="24">
        <v>58.852314285714279</v>
      </c>
      <c r="T13" s="24">
        <v>54.439599999999992</v>
      </c>
      <c r="U13" s="24">
        <v>61.23960000000001</v>
      </c>
      <c r="V13" s="24">
        <v>67.825314285714285</v>
      </c>
      <c r="W13" s="24">
        <v>49.361028571428569</v>
      </c>
      <c r="X13" s="24">
        <v>80.472514285714297</v>
      </c>
      <c r="Y13" s="24">
        <v>89.089413499344673</v>
      </c>
      <c r="Z13" s="24">
        <v>106.01001769331583</v>
      </c>
      <c r="AA13" s="24">
        <v>115.68934980340759</v>
      </c>
      <c r="AB13" s="24">
        <v>145.81348650065533</v>
      </c>
      <c r="AC13" s="24">
        <v>151.41327496723463</v>
      </c>
      <c r="AD13" s="24">
        <v>0</v>
      </c>
      <c r="AE13" s="24">
        <v>0</v>
      </c>
      <c r="AF13" s="24">
        <v>0</v>
      </c>
      <c r="AG13" s="24">
        <v>0</v>
      </c>
      <c r="AH13" s="24">
        <v>0</v>
      </c>
      <c r="AI13">
        <v>0</v>
      </c>
    </row>
    <row r="14" spans="1:35">
      <c r="A14" t="s">
        <v>96</v>
      </c>
      <c r="B14" t="s">
        <v>88</v>
      </c>
      <c r="C14">
        <v>1983</v>
      </c>
      <c r="D14" s="24">
        <v>239.89587222222221</v>
      </c>
      <c r="E14" s="24">
        <v>202.85349722222222</v>
      </c>
      <c r="F14" s="24">
        <v>207.51087222222222</v>
      </c>
      <c r="G14" s="24">
        <v>198.69341388888884</v>
      </c>
      <c r="H14" s="24">
        <v>186.90339047619045</v>
      </c>
      <c r="I14" s="24">
        <v>189.08196190476187</v>
      </c>
      <c r="J14" s="24">
        <v>202.97481904761904</v>
      </c>
      <c r="K14" s="24">
        <v>216.18910476190473</v>
      </c>
      <c r="L14" s="24">
        <v>195.75497142857142</v>
      </c>
      <c r="M14" s="24">
        <v>172.15231428571425</v>
      </c>
      <c r="N14" s="24">
        <v>130.36659999999998</v>
      </c>
      <c r="O14" s="24">
        <v>68.366599999999977</v>
      </c>
      <c r="P14" s="24">
        <v>52.780885714285709</v>
      </c>
      <c r="Q14" s="24">
        <v>46.366599999999984</v>
      </c>
      <c r="R14" s="24">
        <v>62.75231428571427</v>
      </c>
      <c r="S14" s="24">
        <v>58.852314285714279</v>
      </c>
      <c r="T14" s="24">
        <v>54.439599999999992</v>
      </c>
      <c r="U14" s="24">
        <v>61.23960000000001</v>
      </c>
      <c r="V14" s="24">
        <v>67.825314285714285</v>
      </c>
      <c r="W14" s="24">
        <v>49.361028571428569</v>
      </c>
      <c r="X14" s="24">
        <v>80.472514285714297</v>
      </c>
      <c r="Y14" s="24">
        <v>89.089413499344673</v>
      </c>
      <c r="Z14" s="24">
        <v>106.01001769331583</v>
      </c>
      <c r="AA14" s="24">
        <v>115.68934980340759</v>
      </c>
      <c r="AB14" s="24">
        <v>145.81348650065533</v>
      </c>
      <c r="AC14" s="24">
        <v>151.41327496723463</v>
      </c>
      <c r="AD14" s="24">
        <v>165.77817813455658</v>
      </c>
      <c r="AE14" s="24">
        <v>168.66471972477066</v>
      </c>
      <c r="AF14" s="24">
        <v>191.31388440366973</v>
      </c>
      <c r="AG14" s="24">
        <v>127.95014204892964</v>
      </c>
      <c r="AH14" s="24">
        <v>95.89426590214066</v>
      </c>
      <c r="AI14">
        <v>108.98771085626909</v>
      </c>
    </row>
    <row r="15" spans="1:35">
      <c r="A15" s="8" t="s">
        <v>52</v>
      </c>
      <c r="B15" s="8"/>
      <c r="C15" s="8"/>
      <c r="D15" s="23">
        <v>2151.5514999999996</v>
      </c>
      <c r="E15" s="23">
        <v>1929.2972499999996</v>
      </c>
      <c r="F15" s="23">
        <v>1957.2414999999996</v>
      </c>
      <c r="G15" s="23">
        <v>1904.3367500000002</v>
      </c>
      <c r="H15" s="23">
        <v>2020.5</v>
      </c>
      <c r="I15" s="23">
        <v>2035.7499999999993</v>
      </c>
      <c r="J15" s="23">
        <v>2133.0000000000005</v>
      </c>
      <c r="K15" s="23">
        <v>2225.4999999999995</v>
      </c>
      <c r="L15" s="23">
        <v>2217.5000000000005</v>
      </c>
      <c r="M15" s="23">
        <v>2185</v>
      </c>
      <c r="N15" s="23">
        <v>1892.5000000000005</v>
      </c>
      <c r="O15" s="23">
        <v>1458.5000000000005</v>
      </c>
      <c r="P15" s="23">
        <v>1349.3999999999999</v>
      </c>
      <c r="Q15" s="23">
        <v>1304.5000000000005</v>
      </c>
      <c r="R15" s="23">
        <v>1419.1999999999996</v>
      </c>
      <c r="S15" s="23">
        <v>1391.9000000000003</v>
      </c>
      <c r="T15" s="23">
        <v>1504.7999999999995</v>
      </c>
      <c r="U15" s="23">
        <v>1552.4000000000008</v>
      </c>
      <c r="V15" s="23">
        <v>1598.5</v>
      </c>
      <c r="W15" s="23">
        <v>1469.2499999999995</v>
      </c>
      <c r="X15" s="23">
        <v>1662.5000000000007</v>
      </c>
      <c r="Y15" s="23">
        <v>1734.948394495412</v>
      </c>
      <c r="Z15" s="23">
        <v>1902.7236238532109</v>
      </c>
      <c r="AA15" s="23">
        <v>1784.5183486238532</v>
      </c>
      <c r="AB15" s="23">
        <v>2005.6766055045869</v>
      </c>
      <c r="AC15" s="23">
        <v>1959.9197247706427</v>
      </c>
      <c r="AD15" s="23">
        <v>1795.9575688073394</v>
      </c>
      <c r="AE15" s="23">
        <v>1975.1720183486245</v>
      </c>
      <c r="AF15" s="23">
        <v>2062.8727064220188</v>
      </c>
      <c r="AG15" s="23">
        <v>1597.6777522935777</v>
      </c>
      <c r="AH15" s="23">
        <v>1376.519495412844</v>
      </c>
      <c r="AI15">
        <v>1567.1731651376149</v>
      </c>
    </row>
    <row r="16" spans="1:35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5">
      <c r="B17" t="s">
        <v>97</v>
      </c>
      <c r="D17" s="27">
        <v>2151.5515</v>
      </c>
      <c r="E17" s="27">
        <v>1929.2972500000001</v>
      </c>
      <c r="F17" s="27">
        <v>1957.2415000000001</v>
      </c>
      <c r="G17" s="27">
        <v>1904.3367499999999</v>
      </c>
      <c r="H17" s="27">
        <v>2020.5</v>
      </c>
      <c r="I17" s="27">
        <v>2035.75</v>
      </c>
      <c r="J17" s="27">
        <v>2133</v>
      </c>
      <c r="K17" s="27">
        <v>2225.5</v>
      </c>
      <c r="L17" s="27">
        <v>2217.5</v>
      </c>
      <c r="M17" s="27">
        <v>2185</v>
      </c>
      <c r="N17" s="27">
        <v>1892.5</v>
      </c>
      <c r="O17" s="27">
        <v>1458.5</v>
      </c>
      <c r="P17" s="27">
        <v>1349.4</v>
      </c>
      <c r="Q17" s="27">
        <v>1304.5</v>
      </c>
      <c r="R17" s="27">
        <v>1419.2</v>
      </c>
      <c r="S17" s="27">
        <v>1391.9</v>
      </c>
      <c r="T17" s="27">
        <v>1504.8</v>
      </c>
      <c r="U17" s="27">
        <v>1552.4</v>
      </c>
      <c r="V17" s="27">
        <v>1598.5</v>
      </c>
      <c r="W17" s="27">
        <v>1469.25</v>
      </c>
      <c r="X17" s="27">
        <v>1662.5</v>
      </c>
      <c r="Y17" s="27">
        <v>1734.9483944954127</v>
      </c>
      <c r="Z17" s="27">
        <v>1902.7236238532109</v>
      </c>
      <c r="AA17" s="27">
        <v>1784.5183486238532</v>
      </c>
      <c r="AB17" s="27">
        <v>2005.6766055045873</v>
      </c>
      <c r="AC17" s="27">
        <v>1959.9197247706425</v>
      </c>
      <c r="AD17" s="27">
        <v>1795.9575688073394</v>
      </c>
      <c r="AE17" s="27">
        <v>1975.1720183486241</v>
      </c>
      <c r="AF17" s="27">
        <v>2062.8727064220184</v>
      </c>
      <c r="AG17" s="27">
        <v>1597.6777522935779</v>
      </c>
      <c r="AH17" s="27">
        <v>1376.519495412844</v>
      </c>
      <c r="AI17">
        <v>1567.1731651376147</v>
      </c>
    </row>
    <row r="18" spans="1:35">
      <c r="B18" t="s">
        <v>98</v>
      </c>
      <c r="D18" s="27">
        <v>1439.3752333333332</v>
      </c>
      <c r="E18" s="27">
        <v>1217.1209833333332</v>
      </c>
      <c r="F18" s="27">
        <v>1245.0652333333333</v>
      </c>
      <c r="G18" s="27">
        <v>1192.1604833333331</v>
      </c>
      <c r="H18" s="27">
        <v>1308.3237333333332</v>
      </c>
      <c r="I18" s="27">
        <v>1323.5737333333332</v>
      </c>
      <c r="J18" s="27">
        <v>1420.8237333333332</v>
      </c>
      <c r="K18" s="27">
        <v>1513.3237333333332</v>
      </c>
      <c r="L18" s="27">
        <v>1370.2847999999999</v>
      </c>
      <c r="M18" s="27">
        <v>1205.0661999999998</v>
      </c>
      <c r="N18" s="27">
        <v>912.56619999999987</v>
      </c>
      <c r="O18" s="27">
        <v>478.56619999999987</v>
      </c>
      <c r="P18" s="27">
        <v>369.46619999999996</v>
      </c>
      <c r="Q18" s="27">
        <v>324.56619999999987</v>
      </c>
      <c r="R18" s="27">
        <v>439.26619999999991</v>
      </c>
      <c r="S18" s="27">
        <v>411.96619999999996</v>
      </c>
      <c r="T18" s="27">
        <v>381.07719999999995</v>
      </c>
      <c r="U18" s="27">
        <v>428.67720000000008</v>
      </c>
      <c r="V18" s="27">
        <v>474.77719999999999</v>
      </c>
      <c r="W18" s="27">
        <v>345.52719999999999</v>
      </c>
      <c r="X18" s="27">
        <v>563.30760000000009</v>
      </c>
      <c r="Y18" s="27">
        <v>623.62589449541269</v>
      </c>
      <c r="Z18" s="27">
        <v>742.07012385321082</v>
      </c>
      <c r="AA18" s="27">
        <v>809.82544862385316</v>
      </c>
      <c r="AB18" s="27">
        <v>1020.6944055045873</v>
      </c>
      <c r="AC18" s="27">
        <v>1059.8929247706424</v>
      </c>
      <c r="AD18" s="27">
        <v>994.6690688073395</v>
      </c>
      <c r="AE18" s="27">
        <v>1011.988318348624</v>
      </c>
      <c r="AF18" s="27">
        <v>1147.8833064220184</v>
      </c>
      <c r="AG18" s="27">
        <v>767.70085229357778</v>
      </c>
      <c r="AH18" s="27">
        <v>575.36559541284396</v>
      </c>
      <c r="AI18">
        <v>653.92626513761456</v>
      </c>
    </row>
    <row r="19" spans="1:35">
      <c r="D19" s="25"/>
    </row>
    <row r="20" spans="1:35">
      <c r="B20" s="1" t="s">
        <v>99</v>
      </c>
    </row>
    <row r="21" spans="1:35">
      <c r="B21" s="6" t="s">
        <v>76</v>
      </c>
      <c r="C21" s="6"/>
      <c r="D21" s="6">
        <v>1990</v>
      </c>
      <c r="E21" s="6">
        <v>1991</v>
      </c>
      <c r="F21" s="6">
        <v>1992</v>
      </c>
      <c r="G21" s="6">
        <v>1993</v>
      </c>
      <c r="H21" s="6">
        <v>1994</v>
      </c>
      <c r="I21" s="6">
        <v>1995</v>
      </c>
      <c r="J21" s="6">
        <v>1996</v>
      </c>
      <c r="K21" s="6">
        <v>1997</v>
      </c>
      <c r="L21" s="6">
        <v>1998</v>
      </c>
      <c r="M21" s="6">
        <v>1999</v>
      </c>
      <c r="N21" s="6">
        <v>2000</v>
      </c>
      <c r="O21" s="6">
        <v>2001</v>
      </c>
      <c r="P21" s="6">
        <v>2002</v>
      </c>
      <c r="Q21" s="6">
        <v>2003</v>
      </c>
      <c r="R21" s="6">
        <v>2004</v>
      </c>
      <c r="S21" s="6">
        <v>2005</v>
      </c>
      <c r="T21" s="6">
        <v>2006</v>
      </c>
      <c r="U21" s="6">
        <v>2007</v>
      </c>
      <c r="V21" s="6">
        <v>2008</v>
      </c>
      <c r="W21" s="6">
        <v>2009</v>
      </c>
      <c r="X21" s="6">
        <v>2010</v>
      </c>
      <c r="Y21" s="6">
        <v>2011</v>
      </c>
      <c r="Z21" s="6">
        <v>2012</v>
      </c>
      <c r="AA21" s="6">
        <v>2013</v>
      </c>
      <c r="AB21" s="6">
        <v>2014</v>
      </c>
      <c r="AC21" s="6">
        <v>2015</v>
      </c>
      <c r="AD21" s="6">
        <v>2016</v>
      </c>
      <c r="AE21" s="6">
        <v>2017</v>
      </c>
      <c r="AF21" s="6">
        <v>2018</v>
      </c>
      <c r="AG21" s="6">
        <v>2019</v>
      </c>
      <c r="AH21" s="6">
        <v>2020</v>
      </c>
      <c r="AI21">
        <v>2021</v>
      </c>
    </row>
    <row r="22" spans="1:35">
      <c r="B22" t="s">
        <v>86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135.03893333333335</v>
      </c>
      <c r="M22" s="24">
        <v>135.03893333333335</v>
      </c>
      <c r="N22" s="24">
        <v>135.03893333333335</v>
      </c>
      <c r="O22" s="24">
        <v>135.03893333333335</v>
      </c>
      <c r="P22" s="24">
        <v>135.03893333333335</v>
      </c>
      <c r="Q22" s="24">
        <v>135.03893333333335</v>
      </c>
      <c r="R22" s="24">
        <v>135.03893333333335</v>
      </c>
      <c r="S22" s="24">
        <v>135.03893333333335</v>
      </c>
      <c r="T22" s="24">
        <v>135.03893333333335</v>
      </c>
      <c r="U22" s="24">
        <v>135.03893333333335</v>
      </c>
      <c r="V22" s="24">
        <v>135.03893333333335</v>
      </c>
      <c r="W22" s="24">
        <v>135.03893333333335</v>
      </c>
      <c r="X22" s="24">
        <v>144.09909999999999</v>
      </c>
      <c r="Y22" s="24">
        <v>125.60839999999999</v>
      </c>
      <c r="Z22" s="24">
        <v>135.4093</v>
      </c>
      <c r="AA22" s="24">
        <v>156.72749999999999</v>
      </c>
      <c r="AB22" s="24">
        <v>127.67019999999999</v>
      </c>
      <c r="AC22" s="24">
        <v>156.20949999999999</v>
      </c>
      <c r="AD22" s="24">
        <v>129.4495</v>
      </c>
      <c r="AE22" s="24">
        <v>163.57599999999999</v>
      </c>
      <c r="AF22" s="24">
        <v>154.0744</v>
      </c>
      <c r="AG22" s="24">
        <v>109.4735</v>
      </c>
      <c r="AH22" s="24">
        <v>159.12810000000002</v>
      </c>
      <c r="AI22">
        <v>154.9717</v>
      </c>
    </row>
    <row r="23" spans="1:35">
      <c r="B23" t="s">
        <v>95</v>
      </c>
      <c r="D23" s="24">
        <v>239.89587222222221</v>
      </c>
      <c r="E23" s="24">
        <v>202.85349722222222</v>
      </c>
      <c r="F23" s="24">
        <v>207.51087222222222</v>
      </c>
      <c r="G23" s="24">
        <v>198.69341388888884</v>
      </c>
      <c r="H23" s="24">
        <v>186.90339047619045</v>
      </c>
      <c r="I23" s="24">
        <v>189.08196190476187</v>
      </c>
      <c r="J23" s="24">
        <v>202.97481904761904</v>
      </c>
      <c r="K23" s="24">
        <v>216.18910476190473</v>
      </c>
      <c r="L23" s="24">
        <v>195.75497142857142</v>
      </c>
      <c r="M23" s="24">
        <v>172.15231428571425</v>
      </c>
      <c r="N23" s="24">
        <v>130.36659999999998</v>
      </c>
      <c r="O23" s="24">
        <v>68.366599999999977</v>
      </c>
      <c r="P23" s="24">
        <v>52.780885714285709</v>
      </c>
      <c r="Q23" s="24">
        <v>46.366599999999984</v>
      </c>
      <c r="R23" s="24">
        <v>62.75231428571427</v>
      </c>
      <c r="S23" s="24">
        <v>58.852314285714279</v>
      </c>
      <c r="T23" s="24">
        <v>54.439599999999992</v>
      </c>
      <c r="U23" s="24">
        <v>61.23960000000001</v>
      </c>
      <c r="V23" s="24">
        <v>67.825314285714285</v>
      </c>
      <c r="W23" s="24">
        <v>49.361028571428569</v>
      </c>
      <c r="X23" s="24">
        <v>80.472514285714297</v>
      </c>
      <c r="Y23" s="24">
        <v>89.089413499344673</v>
      </c>
      <c r="Z23" s="24">
        <v>106.01001769331583</v>
      </c>
      <c r="AA23" s="24">
        <v>115.68934980340759</v>
      </c>
      <c r="AB23" s="24">
        <v>145.81348650065533</v>
      </c>
      <c r="AC23" s="24">
        <v>151.41327496723463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>
        <v>0</v>
      </c>
    </row>
    <row r="24" spans="1:35">
      <c r="B24" t="s">
        <v>79</v>
      </c>
      <c r="D24" s="24">
        <v>377.05833333333334</v>
      </c>
      <c r="E24" s="24">
        <v>377.05833333333334</v>
      </c>
      <c r="F24" s="24">
        <v>377.05833333333334</v>
      </c>
      <c r="G24" s="24">
        <v>377.05833333333334</v>
      </c>
      <c r="H24" s="24">
        <v>377.05833333333334</v>
      </c>
      <c r="I24" s="24">
        <v>377.05833333333334</v>
      </c>
      <c r="J24" s="24">
        <v>377.05833333333334</v>
      </c>
      <c r="K24" s="24">
        <v>377.05833333333334</v>
      </c>
      <c r="L24" s="24">
        <v>377.05833333333334</v>
      </c>
      <c r="M24" s="24">
        <v>377.05833333333334</v>
      </c>
      <c r="N24" s="24">
        <v>377.05833333333334</v>
      </c>
      <c r="O24" s="24">
        <v>377.05833333333334</v>
      </c>
      <c r="P24" s="24">
        <v>377.05833333333334</v>
      </c>
      <c r="Q24" s="24">
        <v>377.05833333333334</v>
      </c>
      <c r="R24" s="24">
        <v>377.05833333333334</v>
      </c>
      <c r="S24" s="24">
        <v>377.05833333333334</v>
      </c>
      <c r="T24" s="24">
        <v>377.05833333333334</v>
      </c>
      <c r="U24" s="24">
        <v>377.05833333333334</v>
      </c>
      <c r="V24" s="24">
        <v>377.05833333333334</v>
      </c>
      <c r="W24" s="24">
        <v>377.05833333333334</v>
      </c>
      <c r="X24" s="24">
        <v>371.16099999999994</v>
      </c>
      <c r="Y24" s="24">
        <v>367.38800000000003</v>
      </c>
      <c r="Z24" s="24">
        <v>392.62599999999998</v>
      </c>
      <c r="AA24" s="24">
        <v>294.57799999999997</v>
      </c>
      <c r="AB24" s="24">
        <v>309.3682</v>
      </c>
      <c r="AC24" s="24">
        <v>257.85559999999998</v>
      </c>
      <c r="AD24" s="24">
        <v>253.82489999999999</v>
      </c>
      <c r="AE24" s="24">
        <v>297.82319999999999</v>
      </c>
      <c r="AF24" s="24">
        <v>250.27799999999999</v>
      </c>
      <c r="AG24" s="24">
        <v>247.04729999999998</v>
      </c>
      <c r="AH24" s="24">
        <v>114.97460000000001</v>
      </c>
      <c r="AI24">
        <v>177.15039999999999</v>
      </c>
    </row>
    <row r="25" spans="1:35">
      <c r="B25" t="s">
        <v>90</v>
      </c>
      <c r="D25" s="24">
        <v>239.89587222222221</v>
      </c>
      <c r="E25" s="24">
        <v>202.85349722222222</v>
      </c>
      <c r="F25" s="24">
        <v>207.51087222222222</v>
      </c>
      <c r="G25" s="24">
        <v>198.69341388888884</v>
      </c>
      <c r="H25" s="24">
        <v>186.90339047619045</v>
      </c>
      <c r="I25" s="24">
        <v>189.08196190476187</v>
      </c>
      <c r="J25" s="24">
        <v>202.97481904761904</v>
      </c>
      <c r="K25" s="24">
        <v>216.18910476190473</v>
      </c>
      <c r="L25" s="24">
        <v>195.75497142857142</v>
      </c>
      <c r="M25" s="24">
        <v>172.15231428571425</v>
      </c>
      <c r="N25" s="24">
        <v>130.36659999999998</v>
      </c>
      <c r="O25" s="24">
        <v>68.366599999999977</v>
      </c>
      <c r="P25" s="24">
        <v>52.780885714285709</v>
      </c>
      <c r="Q25" s="24">
        <v>46.366599999999984</v>
      </c>
      <c r="R25" s="24">
        <v>62.75231428571427</v>
      </c>
      <c r="S25" s="24">
        <v>58.852314285714279</v>
      </c>
      <c r="T25" s="24">
        <v>54.439599999999992</v>
      </c>
      <c r="U25" s="24">
        <v>61.23960000000001</v>
      </c>
      <c r="V25" s="24">
        <v>67.825314285714285</v>
      </c>
      <c r="W25" s="24">
        <v>49.361028571428569</v>
      </c>
      <c r="X25" s="24">
        <v>80.472514285714297</v>
      </c>
      <c r="Y25" s="24">
        <v>89.089413499344673</v>
      </c>
      <c r="Z25" s="24">
        <v>106.01001769331583</v>
      </c>
      <c r="AA25" s="24">
        <v>115.68934980340759</v>
      </c>
      <c r="AB25" s="24">
        <v>145.81348650065533</v>
      </c>
      <c r="AC25" s="24">
        <v>151.41327496723463</v>
      </c>
      <c r="AD25" s="24">
        <v>165.77817813455658</v>
      </c>
      <c r="AE25" s="24">
        <v>168.66471972477066</v>
      </c>
      <c r="AF25" s="24">
        <v>191.31388440366973</v>
      </c>
      <c r="AG25" s="24">
        <v>127.95014204892964</v>
      </c>
      <c r="AH25" s="24">
        <v>95.89426590214066</v>
      </c>
      <c r="AI25">
        <v>108.98771085626909</v>
      </c>
    </row>
    <row r="26" spans="1:35">
      <c r="B26" t="s">
        <v>81</v>
      </c>
      <c r="D26" s="24">
        <v>814.9096777777778</v>
      </c>
      <c r="E26" s="24">
        <v>740.82492777777782</v>
      </c>
      <c r="F26" s="24">
        <v>750.13967777777782</v>
      </c>
      <c r="G26" s="24">
        <v>732.50476111111107</v>
      </c>
      <c r="H26" s="24">
        <v>708.92471428571434</v>
      </c>
      <c r="I26" s="24">
        <v>713.28185714285712</v>
      </c>
      <c r="J26" s="24">
        <v>741.06757142857145</v>
      </c>
      <c r="K26" s="24">
        <v>767.49614285714279</v>
      </c>
      <c r="L26" s="24">
        <v>726.62787619047617</v>
      </c>
      <c r="M26" s="24">
        <v>812.14116190476193</v>
      </c>
      <c r="N26" s="24">
        <v>728.56973333333326</v>
      </c>
      <c r="O26" s="24">
        <v>604.56973333333326</v>
      </c>
      <c r="P26" s="24">
        <v>573.39830476190468</v>
      </c>
      <c r="Q26" s="24">
        <v>560.56973333333326</v>
      </c>
      <c r="R26" s="24">
        <v>593.34116190476198</v>
      </c>
      <c r="S26" s="24">
        <v>585.54116190476202</v>
      </c>
      <c r="T26" s="24">
        <v>576.71573333333345</v>
      </c>
      <c r="U26" s="24">
        <v>590.31573333333336</v>
      </c>
      <c r="V26" s="24">
        <v>603.48716190476193</v>
      </c>
      <c r="W26" s="24">
        <v>566.5585904761906</v>
      </c>
      <c r="X26" s="24">
        <v>616.04432857142865</v>
      </c>
      <c r="Y26" s="24">
        <v>644.4459269986894</v>
      </c>
      <c r="Z26" s="24">
        <v>694.16323538663164</v>
      </c>
      <c r="AA26" s="24">
        <v>666.6906996068152</v>
      </c>
      <c r="AB26" s="24">
        <v>796.68947300131072</v>
      </c>
      <c r="AC26" s="24">
        <v>734.28774993446939</v>
      </c>
      <c r="AD26" s="24">
        <v>715.21235626911312</v>
      </c>
      <c r="AE26" s="24">
        <v>804.62793944954137</v>
      </c>
      <c r="AF26" s="24">
        <v>843.50186880733941</v>
      </c>
      <c r="AG26" s="24">
        <v>648.30308409785926</v>
      </c>
      <c r="AH26" s="24">
        <v>648.8488318042813</v>
      </c>
      <c r="AI26">
        <v>725.13132171253824</v>
      </c>
    </row>
    <row r="27" spans="1:35">
      <c r="B27" t="s">
        <v>88</v>
      </c>
      <c r="D27" s="24">
        <v>479.79174444444442</v>
      </c>
      <c r="E27" s="24">
        <v>405.70699444444443</v>
      </c>
      <c r="F27" s="24">
        <v>415.02174444444444</v>
      </c>
      <c r="G27" s="24">
        <v>397.38682777777768</v>
      </c>
      <c r="H27" s="24">
        <v>560.71017142857136</v>
      </c>
      <c r="I27" s="24">
        <v>567.24588571428558</v>
      </c>
      <c r="J27" s="24">
        <v>608.92445714285714</v>
      </c>
      <c r="K27" s="24">
        <v>648.56731428571425</v>
      </c>
      <c r="L27" s="24">
        <v>587.26491428571421</v>
      </c>
      <c r="M27" s="24">
        <v>516.45694285714274</v>
      </c>
      <c r="N27" s="24">
        <v>391.09979999999996</v>
      </c>
      <c r="O27" s="24">
        <v>205.09979999999993</v>
      </c>
      <c r="P27" s="24">
        <v>158.34265714285712</v>
      </c>
      <c r="Q27" s="24">
        <v>139.09979999999996</v>
      </c>
      <c r="R27" s="24">
        <v>188.2569428571428</v>
      </c>
      <c r="S27" s="24">
        <v>176.55694285714284</v>
      </c>
      <c r="T27" s="24">
        <v>163.31879999999998</v>
      </c>
      <c r="U27" s="24">
        <v>183.71880000000004</v>
      </c>
      <c r="V27" s="24">
        <v>203.47594285714285</v>
      </c>
      <c r="W27" s="24">
        <v>148.08308571428572</v>
      </c>
      <c r="X27" s="24">
        <v>241.41754285714291</v>
      </c>
      <c r="Y27" s="24">
        <v>267.268240498034</v>
      </c>
      <c r="Z27" s="24">
        <v>318.03005307994749</v>
      </c>
      <c r="AA27" s="24">
        <v>347.06804941022278</v>
      </c>
      <c r="AB27" s="24">
        <v>437.44045950196596</v>
      </c>
      <c r="AC27" s="24">
        <v>454.23982490170386</v>
      </c>
      <c r="AD27" s="24">
        <v>497.33453440366975</v>
      </c>
      <c r="AE27" s="24">
        <v>505.99415917431202</v>
      </c>
      <c r="AF27" s="24">
        <v>573.94165321100922</v>
      </c>
      <c r="AG27" s="24">
        <v>383.85042614678889</v>
      </c>
      <c r="AH27" s="24">
        <v>287.68279770642198</v>
      </c>
      <c r="AI27">
        <v>326.96313256880728</v>
      </c>
    </row>
    <row r="28" spans="1:35">
      <c r="B28" t="s">
        <v>83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143.78899999999999</v>
      </c>
      <c r="U28" s="24">
        <v>143.78899999999999</v>
      </c>
      <c r="V28" s="24">
        <v>143.78899999999999</v>
      </c>
      <c r="W28" s="24">
        <v>143.78899999999999</v>
      </c>
      <c r="X28" s="24">
        <v>128.833</v>
      </c>
      <c r="Y28" s="24">
        <v>152.059</v>
      </c>
      <c r="Z28" s="24">
        <v>150.47499999999999</v>
      </c>
      <c r="AA28" s="24">
        <v>88.075400000000002</v>
      </c>
      <c r="AB28" s="24">
        <v>42.881299999999996</v>
      </c>
      <c r="AC28" s="24">
        <v>54.500500000000002</v>
      </c>
      <c r="AD28" s="24">
        <v>34.3581</v>
      </c>
      <c r="AE28" s="24">
        <v>34.485999999999997</v>
      </c>
      <c r="AF28" s="24">
        <v>49.762900000000002</v>
      </c>
      <c r="AG28" s="24">
        <v>81.053300000000007</v>
      </c>
      <c r="AH28" s="24">
        <v>69.990899999999996</v>
      </c>
      <c r="AI28">
        <v>73.968899999999991</v>
      </c>
    </row>
    <row r="29" spans="1:35">
      <c r="B29" s="9" t="s">
        <v>52</v>
      </c>
      <c r="C29" s="1"/>
      <c r="D29" s="26">
        <v>2151.5515</v>
      </c>
      <c r="E29" s="26">
        <v>1929.2972500000001</v>
      </c>
      <c r="F29" s="26">
        <v>1957.2415000000001</v>
      </c>
      <c r="G29" s="26">
        <v>1904.3367499999997</v>
      </c>
      <c r="H29" s="26">
        <v>2020.5</v>
      </c>
      <c r="I29" s="26">
        <v>2035.7499999999998</v>
      </c>
      <c r="J29" s="26">
        <v>2133</v>
      </c>
      <c r="K29" s="26">
        <v>2225.5</v>
      </c>
      <c r="L29" s="26">
        <v>2217.5</v>
      </c>
      <c r="M29" s="26">
        <v>2185</v>
      </c>
      <c r="N29" s="26">
        <v>1892.5</v>
      </c>
      <c r="O29" s="26">
        <v>1458.5</v>
      </c>
      <c r="P29" s="26">
        <v>1349.4</v>
      </c>
      <c r="Q29" s="26">
        <v>1304.5</v>
      </c>
      <c r="R29" s="26">
        <v>1419.2</v>
      </c>
      <c r="S29" s="26">
        <v>1391.9</v>
      </c>
      <c r="T29" s="26">
        <v>1504.8000000000002</v>
      </c>
      <c r="U29" s="26">
        <v>1552.4000000000003</v>
      </c>
      <c r="V29" s="26">
        <v>1598.5</v>
      </c>
      <c r="W29" s="26">
        <v>1469.2500000000002</v>
      </c>
      <c r="X29" s="26">
        <v>1662.5000000000002</v>
      </c>
      <c r="Y29" s="26">
        <v>1734.9483944954127</v>
      </c>
      <c r="Z29" s="26">
        <v>1902.7236238532107</v>
      </c>
      <c r="AA29" s="26">
        <v>1784.5183486238529</v>
      </c>
      <c r="AB29" s="26">
        <v>2005.6766055045873</v>
      </c>
      <c r="AC29" s="26">
        <v>1959.9197247706425</v>
      </c>
      <c r="AD29" s="26">
        <v>1795.9575688073394</v>
      </c>
      <c r="AE29" s="26">
        <v>1975.1720183486241</v>
      </c>
      <c r="AF29" s="26">
        <v>2062.8727064220184</v>
      </c>
      <c r="AG29" s="26">
        <v>1597.6777522935777</v>
      </c>
      <c r="AH29" s="42">
        <v>1376.519495412844</v>
      </c>
      <c r="AI29" s="1">
        <v>1567.1731651376147</v>
      </c>
    </row>
    <row r="30" spans="1:35">
      <c r="C30" s="1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</row>
    <row r="31" spans="1:35">
      <c r="A31" s="1" t="s">
        <v>100</v>
      </c>
    </row>
    <row r="32" spans="1:35">
      <c r="A32" s="6" t="s">
        <v>75</v>
      </c>
      <c r="B32" s="6" t="s">
        <v>76</v>
      </c>
      <c r="C32" s="6" t="s">
        <v>77</v>
      </c>
      <c r="D32" s="6">
        <v>1990</v>
      </c>
      <c r="E32" s="6">
        <v>1991</v>
      </c>
      <c r="F32" s="6">
        <v>1992</v>
      </c>
      <c r="G32" s="6">
        <v>1993</v>
      </c>
      <c r="H32" s="6">
        <v>1994</v>
      </c>
      <c r="I32" s="6">
        <v>1995</v>
      </c>
      <c r="J32" s="6">
        <v>1996</v>
      </c>
      <c r="K32" s="6">
        <v>1997</v>
      </c>
      <c r="L32" s="6">
        <v>1998</v>
      </c>
      <c r="M32" s="6">
        <v>1999</v>
      </c>
      <c r="N32" s="6">
        <v>2000</v>
      </c>
      <c r="O32" s="6">
        <v>2001</v>
      </c>
      <c r="P32" s="6">
        <v>2002</v>
      </c>
      <c r="Q32" s="6">
        <v>2003</v>
      </c>
      <c r="R32" s="6">
        <v>2004</v>
      </c>
      <c r="S32" s="6">
        <v>2005</v>
      </c>
      <c r="T32" s="6">
        <v>2006</v>
      </c>
      <c r="U32" s="6">
        <v>2007</v>
      </c>
      <c r="V32" s="6">
        <v>2008</v>
      </c>
      <c r="W32" s="6">
        <v>2009</v>
      </c>
      <c r="X32" s="6">
        <v>2010</v>
      </c>
      <c r="Y32" s="6">
        <v>2011</v>
      </c>
      <c r="Z32" s="6">
        <v>2012</v>
      </c>
      <c r="AA32" s="6">
        <v>2013</v>
      </c>
      <c r="AB32" s="6">
        <v>2014</v>
      </c>
      <c r="AC32" s="6">
        <v>2015</v>
      </c>
      <c r="AD32" s="6">
        <v>2016</v>
      </c>
      <c r="AE32" s="6">
        <v>2017</v>
      </c>
      <c r="AF32" s="6">
        <v>2018</v>
      </c>
      <c r="AG32" s="6">
        <v>2019</v>
      </c>
      <c r="AH32" s="6">
        <v>2020</v>
      </c>
      <c r="AI32">
        <v>2021</v>
      </c>
    </row>
    <row r="33" spans="1:35">
      <c r="A33" s="7" t="s">
        <v>78</v>
      </c>
      <c r="B33" t="s">
        <v>79</v>
      </c>
      <c r="C33">
        <v>1949</v>
      </c>
      <c r="D33" s="22">
        <v>8.2503333333333331E-2</v>
      </c>
      <c r="E33" s="22">
        <v>8.2503333333333331E-2</v>
      </c>
      <c r="F33" s="22">
        <v>8.2503333333333331E-2</v>
      </c>
      <c r="G33" s="22">
        <v>8.2503333333333331E-2</v>
      </c>
      <c r="H33" s="22">
        <v>8.2503333333333331E-2</v>
      </c>
      <c r="I33" s="22">
        <v>8.2503333333333331E-2</v>
      </c>
      <c r="J33" s="22">
        <v>8.2503333333333331E-2</v>
      </c>
      <c r="K33" s="22">
        <v>8.2503333333333331E-2</v>
      </c>
      <c r="L33" s="22">
        <v>8.2503333333333331E-2</v>
      </c>
      <c r="M33" s="22">
        <v>8.2503333333333331E-2</v>
      </c>
      <c r="N33" s="22">
        <v>8.2503333333333331E-2</v>
      </c>
      <c r="O33" s="22">
        <v>8.2503333333333331E-2</v>
      </c>
      <c r="P33" s="22">
        <v>8.2503333333333331E-2</v>
      </c>
      <c r="Q33" s="22">
        <v>8.2503333333333331E-2</v>
      </c>
      <c r="R33" s="22">
        <v>8.2503333333333331E-2</v>
      </c>
      <c r="S33" s="22">
        <v>8.2503333333333331E-2</v>
      </c>
      <c r="T33" s="22">
        <v>8.2503333333333331E-2</v>
      </c>
      <c r="U33" s="22">
        <v>8.2503333333333331E-2</v>
      </c>
      <c r="V33" s="22">
        <v>8.2503333333333331E-2</v>
      </c>
      <c r="W33" s="22">
        <v>8.2503333333333331E-2</v>
      </c>
      <c r="X33" s="28">
        <v>8.2100000000000006E-2</v>
      </c>
      <c r="Y33" s="28">
        <v>7.4959999999999999E-2</v>
      </c>
      <c r="Z33" s="28">
        <v>9.0450000000000003E-2</v>
      </c>
      <c r="AA33" s="28">
        <v>7.3279999999999998E-2</v>
      </c>
      <c r="AB33" s="28">
        <v>7.8170000000000003E-2</v>
      </c>
      <c r="AC33" s="28">
        <v>6.5670000000000006E-2</v>
      </c>
      <c r="AD33" s="28">
        <v>4.8649999999999999E-2</v>
      </c>
      <c r="AE33" s="28">
        <v>9.290000000000001E-2</v>
      </c>
      <c r="AF33" s="28">
        <v>7.4760000000000007E-2</v>
      </c>
      <c r="AG33" s="28">
        <v>7.238E-2</v>
      </c>
      <c r="AH33" s="28">
        <v>3.363E-2</v>
      </c>
      <c r="AI33">
        <v>4.9390000000000003E-2</v>
      </c>
    </row>
    <row r="34" spans="1:35">
      <c r="A34" s="7" t="s">
        <v>80</v>
      </c>
      <c r="B34" t="s">
        <v>81</v>
      </c>
      <c r="C34">
        <v>1999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0.18441000000000002</v>
      </c>
      <c r="AF34" s="28">
        <v>7.6799999999999993E-2</v>
      </c>
      <c r="AG34" s="28">
        <v>5.738E-2</v>
      </c>
      <c r="AH34" s="28">
        <v>5.704E-2</v>
      </c>
      <c r="AI34">
        <v>0</v>
      </c>
    </row>
    <row r="35" spans="1:35">
      <c r="A35" s="7" t="s">
        <v>82</v>
      </c>
      <c r="B35" t="s">
        <v>83</v>
      </c>
      <c r="C35">
        <v>2006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4.2810000000000001E-2</v>
      </c>
      <c r="AC35" s="28">
        <v>5.8549999999999998E-2</v>
      </c>
      <c r="AD35" s="28">
        <v>3.7609999999999998E-2</v>
      </c>
      <c r="AE35" s="28">
        <v>3.4590000000000003E-2</v>
      </c>
      <c r="AF35" s="28">
        <v>4.6089999999999999E-2</v>
      </c>
      <c r="AG35" s="28">
        <v>5.7369999999999997E-2</v>
      </c>
      <c r="AH35" s="28">
        <v>7.1870000000000003E-2</v>
      </c>
      <c r="AI35">
        <v>7.8219999999999998E-2</v>
      </c>
    </row>
    <row r="36" spans="1:35">
      <c r="A36" s="7" t="s">
        <v>84</v>
      </c>
      <c r="B36" t="s">
        <v>81</v>
      </c>
      <c r="C36">
        <v>1953</v>
      </c>
      <c r="D36" s="22">
        <v>9.9843333333333326E-2</v>
      </c>
      <c r="E36" s="22">
        <v>9.9843333333333326E-2</v>
      </c>
      <c r="F36" s="22">
        <v>9.9843333333333326E-2</v>
      </c>
      <c r="G36" s="22">
        <v>9.9843333333333326E-2</v>
      </c>
      <c r="H36" s="22">
        <v>9.9843333333333326E-2</v>
      </c>
      <c r="I36" s="22">
        <v>9.9843333333333326E-2</v>
      </c>
      <c r="J36" s="22">
        <v>9.9843333333333326E-2</v>
      </c>
      <c r="K36" s="22">
        <v>9.9843333333333326E-2</v>
      </c>
      <c r="L36" s="22">
        <v>9.9843333333333326E-2</v>
      </c>
      <c r="M36" s="22">
        <v>9.9843333333333326E-2</v>
      </c>
      <c r="N36" s="22">
        <v>9.9843333333333326E-2</v>
      </c>
      <c r="O36" s="22">
        <v>9.9843333333333326E-2</v>
      </c>
      <c r="P36" s="22">
        <v>9.9843333333333326E-2</v>
      </c>
      <c r="Q36" s="22">
        <v>9.9843333333333326E-2</v>
      </c>
      <c r="R36" s="22">
        <v>9.9843333333333326E-2</v>
      </c>
      <c r="S36" s="22">
        <v>9.9843333333333326E-2</v>
      </c>
      <c r="T36" s="22">
        <v>9.9843333333333326E-2</v>
      </c>
      <c r="U36" s="22">
        <v>9.9843333333333326E-2</v>
      </c>
      <c r="V36" s="22">
        <v>9.9843333333333326E-2</v>
      </c>
      <c r="W36" s="22">
        <v>9.9843333333333326E-2</v>
      </c>
      <c r="X36" s="28">
        <v>9.5920000000000005E-2</v>
      </c>
      <c r="Y36" s="28">
        <v>9.8449999999999996E-2</v>
      </c>
      <c r="Z36" s="28">
        <v>0.10516</v>
      </c>
      <c r="AA36" s="28">
        <v>9.7939999999999999E-2</v>
      </c>
      <c r="AB36" s="28">
        <v>0.11649</v>
      </c>
      <c r="AC36" s="28">
        <v>9.1939999999999994E-2</v>
      </c>
      <c r="AD36" s="28">
        <v>7.6109999999999997E-2</v>
      </c>
      <c r="AE36" s="28">
        <v>9.3859999999999999E-2</v>
      </c>
      <c r="AF36" s="28">
        <v>0.10135999999999999</v>
      </c>
      <c r="AG36" s="28">
        <v>9.2149999999999996E-2</v>
      </c>
      <c r="AH36" s="28">
        <v>8.0950000000000008E-2</v>
      </c>
      <c r="AI36">
        <v>9.4890000000000002E-2</v>
      </c>
    </row>
    <row r="37" spans="1:35">
      <c r="A37" s="7" t="s">
        <v>85</v>
      </c>
      <c r="B37" t="s">
        <v>86</v>
      </c>
      <c r="C37">
        <v>1998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4.3213333333333333E-2</v>
      </c>
      <c r="M37" s="22">
        <v>4.3213333333333333E-2</v>
      </c>
      <c r="N37" s="22">
        <v>4.3213333333333333E-2</v>
      </c>
      <c r="O37" s="22">
        <v>4.3213333333333333E-2</v>
      </c>
      <c r="P37" s="22">
        <v>4.3213333333333333E-2</v>
      </c>
      <c r="Q37" s="22">
        <v>4.3213333333333333E-2</v>
      </c>
      <c r="R37" s="22">
        <v>4.3213333333333333E-2</v>
      </c>
      <c r="S37" s="22">
        <v>4.3213333333333333E-2</v>
      </c>
      <c r="T37" s="22">
        <v>4.3213333333333333E-2</v>
      </c>
      <c r="U37" s="22">
        <v>4.3213333333333333E-2</v>
      </c>
      <c r="V37" s="22">
        <v>4.3213333333333333E-2</v>
      </c>
      <c r="W37" s="22">
        <v>4.3213333333333333E-2</v>
      </c>
      <c r="X37" s="28">
        <v>4.58E-2</v>
      </c>
      <c r="Y37" s="28">
        <v>3.6999999999999998E-2</v>
      </c>
      <c r="Z37" s="28">
        <v>4.6840000000000007E-2</v>
      </c>
      <c r="AA37" s="28">
        <v>4.6850000000000003E-2</v>
      </c>
      <c r="AB37" s="28">
        <v>4.0469999999999999E-2</v>
      </c>
      <c r="AC37" s="28">
        <v>4.5289999999999997E-2</v>
      </c>
      <c r="AD37" s="28">
        <v>3.8369999999999994E-2</v>
      </c>
      <c r="AE37" s="28">
        <v>4.623E-2</v>
      </c>
      <c r="AF37" s="28">
        <v>4.403E-2</v>
      </c>
      <c r="AG37" s="28">
        <v>3.1050000000000001E-2</v>
      </c>
      <c r="AH37" s="28">
        <v>4.2110000000000002E-2</v>
      </c>
      <c r="AI37">
        <v>4.3549999999999998E-2</v>
      </c>
    </row>
    <row r="38" spans="1:35">
      <c r="A38" t="s">
        <v>87</v>
      </c>
      <c r="B38" t="s">
        <v>88</v>
      </c>
      <c r="C38">
        <v>1994</v>
      </c>
      <c r="D38" s="22">
        <v>0</v>
      </c>
      <c r="E38" s="22">
        <v>0</v>
      </c>
      <c r="F38" s="22">
        <v>0</v>
      </c>
      <c r="G38" s="22">
        <v>0</v>
      </c>
      <c r="H38" s="22">
        <v>6.1064761904761906E-2</v>
      </c>
      <c r="I38" s="22">
        <v>6.0679047619047632E-2</v>
      </c>
      <c r="J38" s="22">
        <v>6.4521904761904766E-2</v>
      </c>
      <c r="K38" s="22">
        <v>6.7150476190476191E-2</v>
      </c>
      <c r="L38" s="22">
        <v>5.9605714285714276E-2</v>
      </c>
      <c r="M38" s="22">
        <v>5.7920000000000006E-2</v>
      </c>
      <c r="N38" s="22">
        <v>4.6319999999999993E-2</v>
      </c>
      <c r="O38" s="22">
        <v>2.7834285714285718E-2</v>
      </c>
      <c r="P38" s="22">
        <v>2.352000000000001E-2</v>
      </c>
      <c r="Q38" s="22">
        <v>1.9534285714285719E-2</v>
      </c>
      <c r="R38" s="22">
        <v>2.3820000000000008E-2</v>
      </c>
      <c r="S38" s="22">
        <v>2.3020000000000009E-2</v>
      </c>
      <c r="T38" s="22">
        <v>2.9248571428571426E-2</v>
      </c>
      <c r="U38" s="22">
        <v>3.1805714285714291E-2</v>
      </c>
      <c r="V38" s="22">
        <v>3.4148571428571431E-2</v>
      </c>
      <c r="W38" s="22">
        <v>2.5832428571428572E-2</v>
      </c>
      <c r="X38" s="22">
        <v>3.4540000000000001E-2</v>
      </c>
      <c r="Y38" s="22">
        <v>3.9354272608125816E-2</v>
      </c>
      <c r="Z38" s="22">
        <v>4.1489580602883346E-2</v>
      </c>
      <c r="AA38" s="22">
        <v>4.0243211009174322E-2</v>
      </c>
      <c r="AB38" s="22">
        <v>4.0538584534731317E-2</v>
      </c>
      <c r="AC38" s="22">
        <v>4.106363040629097E-2</v>
      </c>
      <c r="AD38" s="22">
        <v>5.0372691131498469E-2</v>
      </c>
      <c r="AE38" s="22">
        <v>1.6862828746177349E-2</v>
      </c>
      <c r="AF38" s="22">
        <v>3.9114740061162077E-2</v>
      </c>
      <c r="AG38" s="22">
        <v>2.2852645259938853E-2</v>
      </c>
      <c r="AH38" s="22">
        <v>1.6651376146788983E-2</v>
      </c>
      <c r="AI38">
        <v>2.8808792048929655E-2</v>
      </c>
    </row>
    <row r="39" spans="1:35">
      <c r="A39" t="s">
        <v>89</v>
      </c>
      <c r="B39" t="s">
        <v>90</v>
      </c>
      <c r="C39">
        <v>1951</v>
      </c>
      <c r="D39" s="22">
        <v>8.2656522222222237E-2</v>
      </c>
      <c r="E39" s="22">
        <v>6.8131138888888901E-2</v>
      </c>
      <c r="F39" s="22">
        <v>7.0183922222222236E-2</v>
      </c>
      <c r="G39" s="22">
        <v>6.6054305555555567E-2</v>
      </c>
      <c r="H39" s="22">
        <v>6.1064761904761906E-2</v>
      </c>
      <c r="I39" s="22">
        <v>6.0679047619047632E-2</v>
      </c>
      <c r="J39" s="22">
        <v>6.4521904761904766E-2</v>
      </c>
      <c r="K39" s="22">
        <v>6.7150476190476191E-2</v>
      </c>
      <c r="L39" s="22">
        <v>5.9605714285714276E-2</v>
      </c>
      <c r="M39" s="22">
        <v>5.7920000000000006E-2</v>
      </c>
      <c r="N39" s="22">
        <v>4.6319999999999993E-2</v>
      </c>
      <c r="O39" s="22">
        <v>2.7834285714285718E-2</v>
      </c>
      <c r="P39" s="22">
        <v>2.352000000000001E-2</v>
      </c>
      <c r="Q39" s="22">
        <v>1.9534285714285719E-2</v>
      </c>
      <c r="R39" s="22">
        <v>2.3820000000000008E-2</v>
      </c>
      <c r="S39" s="22">
        <v>2.3020000000000009E-2</v>
      </c>
      <c r="T39" s="22">
        <v>2.9248571428571426E-2</v>
      </c>
      <c r="U39" s="22">
        <v>3.1805714285714291E-2</v>
      </c>
      <c r="V39" s="22">
        <v>3.4148571428571431E-2</v>
      </c>
      <c r="W39" s="22">
        <v>2.5832428571428572E-2</v>
      </c>
      <c r="X39" s="22">
        <v>3.4540000000000001E-2</v>
      </c>
      <c r="Y39" s="22">
        <v>3.9354272608125816E-2</v>
      </c>
      <c r="Z39" s="22">
        <v>4.1489580602883346E-2</v>
      </c>
      <c r="AA39" s="22">
        <v>4.0243211009174322E-2</v>
      </c>
      <c r="AB39" s="22">
        <v>4.0538584534731317E-2</v>
      </c>
      <c r="AC39" s="22">
        <v>4.106363040629097E-2</v>
      </c>
      <c r="AD39" s="22">
        <v>5.0372691131498469E-2</v>
      </c>
      <c r="AE39" s="22">
        <v>1.6862828746177349E-2</v>
      </c>
      <c r="AF39" s="22">
        <v>3.9114740061162077E-2</v>
      </c>
      <c r="AG39" s="22">
        <v>2.2852645259938853E-2</v>
      </c>
      <c r="AH39" s="22">
        <v>1.6651376146788983E-2</v>
      </c>
      <c r="AI39">
        <v>2.8808792048929655E-2</v>
      </c>
    </row>
    <row r="40" spans="1:35">
      <c r="A40" t="s">
        <v>91</v>
      </c>
      <c r="B40" t="s">
        <v>81</v>
      </c>
      <c r="C40">
        <v>1952</v>
      </c>
      <c r="D40" s="22">
        <v>8.2656522222222237E-2</v>
      </c>
      <c r="E40" s="22">
        <v>6.8131138888888901E-2</v>
      </c>
      <c r="F40" s="22">
        <v>7.0183922222222236E-2</v>
      </c>
      <c r="G40" s="22">
        <v>6.6054305555555567E-2</v>
      </c>
      <c r="H40" s="22">
        <v>6.1064761904761906E-2</v>
      </c>
      <c r="I40" s="22">
        <v>6.0679047619047632E-2</v>
      </c>
      <c r="J40" s="22">
        <v>6.4521904761904766E-2</v>
      </c>
      <c r="K40" s="22">
        <v>6.7150476190476191E-2</v>
      </c>
      <c r="L40" s="22">
        <v>5.9605714285714276E-2</v>
      </c>
      <c r="M40" s="22">
        <v>5.7920000000000006E-2</v>
      </c>
      <c r="N40" s="22">
        <v>4.6319999999999993E-2</v>
      </c>
      <c r="O40" s="22">
        <v>2.7834285714285718E-2</v>
      </c>
      <c r="P40" s="22">
        <v>2.352000000000001E-2</v>
      </c>
      <c r="Q40" s="22">
        <v>1.9534285714285719E-2</v>
      </c>
      <c r="R40" s="22">
        <v>2.3820000000000008E-2</v>
      </c>
      <c r="S40" s="22">
        <v>2.3020000000000009E-2</v>
      </c>
      <c r="T40" s="22">
        <v>2.9248571428571426E-2</v>
      </c>
      <c r="U40" s="22">
        <v>3.1805714285714291E-2</v>
      </c>
      <c r="V40" s="22">
        <v>3.4148571428571431E-2</v>
      </c>
      <c r="W40" s="22">
        <v>2.5832428571428572E-2</v>
      </c>
      <c r="X40" s="22">
        <v>3.4540000000000001E-2</v>
      </c>
      <c r="Y40" s="22">
        <v>3.9354272608125816E-2</v>
      </c>
      <c r="Z40" s="22">
        <v>4.1489580602883346E-2</v>
      </c>
      <c r="AA40" s="22">
        <v>4.0243211009174322E-2</v>
      </c>
      <c r="AB40" s="22">
        <v>4.0538584534731317E-2</v>
      </c>
      <c r="AC40" s="22">
        <v>4.106363040629097E-2</v>
      </c>
      <c r="AD40" s="22">
        <v>5.0372691131498469E-2</v>
      </c>
      <c r="AE40" s="22">
        <v>1.6862828746177349E-2</v>
      </c>
      <c r="AF40" s="22">
        <v>3.9114740061162077E-2</v>
      </c>
      <c r="AG40" s="22">
        <v>2.2852645259938853E-2</v>
      </c>
      <c r="AH40" s="22">
        <v>1.6651376146788983E-2</v>
      </c>
      <c r="AI40">
        <v>2.8808792048929655E-2</v>
      </c>
    </row>
    <row r="41" spans="1:35">
      <c r="A41" t="s">
        <v>92</v>
      </c>
      <c r="B41" t="s">
        <v>88</v>
      </c>
      <c r="C41">
        <v>1953</v>
      </c>
      <c r="D41" s="22">
        <v>8.2656522222222237E-2</v>
      </c>
      <c r="E41" s="22">
        <v>6.8131138888888901E-2</v>
      </c>
      <c r="F41" s="22">
        <v>7.0183922222222236E-2</v>
      </c>
      <c r="G41" s="22">
        <v>6.6054305555555567E-2</v>
      </c>
      <c r="H41" s="22">
        <v>6.1064761904761906E-2</v>
      </c>
      <c r="I41" s="22">
        <v>6.0679047619047632E-2</v>
      </c>
      <c r="J41" s="22">
        <v>6.4521904761904766E-2</v>
      </c>
      <c r="K41" s="22">
        <v>6.7150476190476191E-2</v>
      </c>
      <c r="L41" s="22">
        <v>5.9605714285714276E-2</v>
      </c>
      <c r="M41" s="22">
        <v>5.7920000000000006E-2</v>
      </c>
      <c r="N41" s="22">
        <v>4.6319999999999993E-2</v>
      </c>
      <c r="O41" s="22">
        <v>2.7834285714285718E-2</v>
      </c>
      <c r="P41" s="22">
        <v>2.352000000000001E-2</v>
      </c>
      <c r="Q41" s="22">
        <v>1.9534285714285719E-2</v>
      </c>
      <c r="R41" s="22">
        <v>2.3820000000000008E-2</v>
      </c>
      <c r="S41" s="22">
        <v>2.3020000000000009E-2</v>
      </c>
      <c r="T41" s="22">
        <v>2.9248571428571426E-2</v>
      </c>
      <c r="U41" s="22">
        <v>3.1805714285714291E-2</v>
      </c>
      <c r="V41" s="22">
        <v>3.4148571428571431E-2</v>
      </c>
      <c r="W41" s="22">
        <v>2.5832428571428572E-2</v>
      </c>
      <c r="X41" s="22">
        <v>3.4540000000000001E-2</v>
      </c>
      <c r="Y41" s="22">
        <v>3.9354272608125816E-2</v>
      </c>
      <c r="Z41" s="22">
        <v>4.1489580602883346E-2</v>
      </c>
      <c r="AA41" s="22">
        <v>4.0243211009174322E-2</v>
      </c>
      <c r="AB41" s="22">
        <v>4.0538584534731317E-2</v>
      </c>
      <c r="AC41" s="22">
        <v>4.106363040629097E-2</v>
      </c>
      <c r="AD41" s="22">
        <v>5.0372691131498469E-2</v>
      </c>
      <c r="AE41" s="22">
        <v>1.6862828746177349E-2</v>
      </c>
      <c r="AF41" s="22">
        <v>3.9114740061162077E-2</v>
      </c>
      <c r="AG41" s="22">
        <v>2.2852645259938853E-2</v>
      </c>
      <c r="AH41" s="22">
        <v>1.6651376146788983E-2</v>
      </c>
      <c r="AI41">
        <v>2.8808792048929655E-2</v>
      </c>
    </row>
    <row r="42" spans="1:35">
      <c r="A42" t="s">
        <v>93</v>
      </c>
      <c r="B42" t="s">
        <v>81</v>
      </c>
      <c r="C42">
        <v>1950</v>
      </c>
      <c r="D42" s="22">
        <v>8.2656522222222237E-2</v>
      </c>
      <c r="E42" s="22">
        <v>6.8131138888888901E-2</v>
      </c>
      <c r="F42" s="22">
        <v>7.0183922222222236E-2</v>
      </c>
      <c r="G42" s="22">
        <v>6.6054305555555567E-2</v>
      </c>
      <c r="H42" s="22">
        <v>6.1064761904761906E-2</v>
      </c>
      <c r="I42" s="22">
        <v>6.0679047619047632E-2</v>
      </c>
      <c r="J42" s="22">
        <v>6.4521904761904766E-2</v>
      </c>
      <c r="K42" s="22">
        <v>6.7150476190476191E-2</v>
      </c>
      <c r="L42" s="22">
        <v>5.9605714285714276E-2</v>
      </c>
      <c r="M42" s="22">
        <v>5.7920000000000006E-2</v>
      </c>
      <c r="N42" s="22">
        <v>4.6319999999999993E-2</v>
      </c>
      <c r="O42" s="22">
        <v>2.7834285714285718E-2</v>
      </c>
      <c r="P42" s="22">
        <v>2.352000000000001E-2</v>
      </c>
      <c r="Q42" s="22">
        <v>1.9534285714285719E-2</v>
      </c>
      <c r="R42" s="22">
        <v>2.3820000000000008E-2</v>
      </c>
      <c r="S42" s="22">
        <v>2.3020000000000009E-2</v>
      </c>
      <c r="T42" s="22">
        <v>2.9248571428571426E-2</v>
      </c>
      <c r="U42" s="22">
        <v>3.1805714285714291E-2</v>
      </c>
      <c r="V42" s="22">
        <v>3.4148571428571431E-2</v>
      </c>
      <c r="W42" s="22">
        <v>2.5832428571428572E-2</v>
      </c>
      <c r="X42" s="22">
        <v>3.4540000000000001E-2</v>
      </c>
      <c r="Y42" s="22">
        <v>3.9354272608125816E-2</v>
      </c>
      <c r="Z42" s="22">
        <v>4.1489580602883346E-2</v>
      </c>
      <c r="AA42" s="22">
        <v>4.0243211009174322E-2</v>
      </c>
      <c r="AB42" s="22">
        <v>4.0538584534731317E-2</v>
      </c>
      <c r="AC42" s="22">
        <v>4.106363040629097E-2</v>
      </c>
      <c r="AD42" s="22">
        <v>5.0372691131498469E-2</v>
      </c>
      <c r="AE42" s="22">
        <v>1.6862828746177349E-2</v>
      </c>
      <c r="AF42" s="22">
        <v>3.9114740061162077E-2</v>
      </c>
      <c r="AG42" s="22">
        <v>2.2852645259938853E-2</v>
      </c>
      <c r="AH42" s="22">
        <v>1.6651376146788983E-2</v>
      </c>
      <c r="AI42">
        <v>2.8808792048929655E-2</v>
      </c>
    </row>
    <row r="43" spans="1:35">
      <c r="A43" t="s">
        <v>94</v>
      </c>
      <c r="B43" t="s">
        <v>95</v>
      </c>
      <c r="C43">
        <v>1960</v>
      </c>
      <c r="D43" s="22">
        <v>8.2656522222222237E-2</v>
      </c>
      <c r="E43" s="22">
        <v>6.8131138888888901E-2</v>
      </c>
      <c r="F43" s="22">
        <v>7.0183922222222236E-2</v>
      </c>
      <c r="G43" s="22">
        <v>6.6054305555555567E-2</v>
      </c>
      <c r="H43" s="22">
        <v>6.1064761904761906E-2</v>
      </c>
      <c r="I43" s="22">
        <v>6.0679047619047632E-2</v>
      </c>
      <c r="J43" s="22">
        <v>6.4521904761904766E-2</v>
      </c>
      <c r="K43" s="22">
        <v>6.7150476190476191E-2</v>
      </c>
      <c r="L43" s="22">
        <v>5.9605714285714276E-2</v>
      </c>
      <c r="M43" s="22">
        <v>5.7920000000000006E-2</v>
      </c>
      <c r="N43" s="22">
        <v>4.6319999999999993E-2</v>
      </c>
      <c r="O43" s="22">
        <v>2.7834285714285718E-2</v>
      </c>
      <c r="P43" s="22">
        <v>2.352000000000001E-2</v>
      </c>
      <c r="Q43" s="22">
        <v>1.9534285714285719E-2</v>
      </c>
      <c r="R43" s="22">
        <v>2.3820000000000008E-2</v>
      </c>
      <c r="S43" s="22">
        <v>2.3020000000000009E-2</v>
      </c>
      <c r="T43" s="22">
        <v>2.9248571428571426E-2</v>
      </c>
      <c r="U43" s="22">
        <v>3.1805714285714291E-2</v>
      </c>
      <c r="V43" s="22">
        <v>3.4148571428571431E-2</v>
      </c>
      <c r="W43" s="22">
        <v>2.5832428571428572E-2</v>
      </c>
      <c r="X43" s="22">
        <v>3.4540000000000001E-2</v>
      </c>
      <c r="Y43" s="22">
        <v>3.9354272608125816E-2</v>
      </c>
      <c r="Z43" s="22">
        <v>4.1489580602883346E-2</v>
      </c>
      <c r="AA43" s="22">
        <v>4.0243211009174322E-2</v>
      </c>
      <c r="AB43" s="22">
        <v>4.0538584534731317E-2</v>
      </c>
      <c r="AC43" s="22">
        <v>4.106363040629097E-2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>
        <v>0</v>
      </c>
    </row>
    <row r="44" spans="1:35">
      <c r="A44" t="s">
        <v>96</v>
      </c>
      <c r="B44" t="s">
        <v>88</v>
      </c>
      <c r="C44">
        <v>1983</v>
      </c>
      <c r="D44" s="22">
        <v>8.2656522222222237E-2</v>
      </c>
      <c r="E44" s="22">
        <v>6.8131138888888901E-2</v>
      </c>
      <c r="F44" s="22">
        <v>7.0183922222222236E-2</v>
      </c>
      <c r="G44" s="22">
        <v>6.6054305555555567E-2</v>
      </c>
      <c r="H44" s="22">
        <v>6.1064761904761906E-2</v>
      </c>
      <c r="I44" s="22">
        <v>6.0679047619047632E-2</v>
      </c>
      <c r="J44" s="22">
        <v>6.4521904761904766E-2</v>
      </c>
      <c r="K44" s="22">
        <v>6.7150476190476191E-2</v>
      </c>
      <c r="L44" s="22">
        <v>5.9605714285714276E-2</v>
      </c>
      <c r="M44" s="22">
        <v>5.7920000000000006E-2</v>
      </c>
      <c r="N44" s="22">
        <v>4.6319999999999993E-2</v>
      </c>
      <c r="O44" s="22">
        <v>2.7834285714285718E-2</v>
      </c>
      <c r="P44" s="22">
        <v>2.352000000000001E-2</v>
      </c>
      <c r="Q44" s="22">
        <v>1.9534285714285719E-2</v>
      </c>
      <c r="R44" s="22">
        <v>2.3820000000000008E-2</v>
      </c>
      <c r="S44" s="22">
        <v>2.3020000000000009E-2</v>
      </c>
      <c r="T44" s="22">
        <v>2.9248571428571426E-2</v>
      </c>
      <c r="U44" s="22">
        <v>3.1805714285714291E-2</v>
      </c>
      <c r="V44" s="22">
        <v>3.4148571428571431E-2</v>
      </c>
      <c r="W44" s="22">
        <v>2.5832428571428572E-2</v>
      </c>
      <c r="X44" s="22">
        <v>3.4540000000000001E-2</v>
      </c>
      <c r="Y44" s="22">
        <v>3.9354272608125816E-2</v>
      </c>
      <c r="Z44" s="22">
        <v>4.1489580602883346E-2</v>
      </c>
      <c r="AA44" s="22">
        <v>4.0243211009174322E-2</v>
      </c>
      <c r="AB44" s="22">
        <v>4.0538584534731317E-2</v>
      </c>
      <c r="AC44" s="22">
        <v>4.106363040629097E-2</v>
      </c>
      <c r="AD44" s="22">
        <v>5.0372691131498469E-2</v>
      </c>
      <c r="AE44" s="22">
        <v>1.6862828746177349E-2</v>
      </c>
      <c r="AF44" s="22">
        <v>3.9114740061162077E-2</v>
      </c>
      <c r="AG44" s="22">
        <v>2.2852645259938853E-2</v>
      </c>
      <c r="AH44" s="22">
        <v>1.6651376146788983E-2</v>
      </c>
      <c r="AI44">
        <v>2.8808792048929655E-2</v>
      </c>
    </row>
    <row r="45" spans="1:35">
      <c r="A45" s="8" t="s">
        <v>52</v>
      </c>
      <c r="B45" s="8"/>
      <c r="C45" s="8"/>
      <c r="D45" s="29">
        <v>0.67828580000000005</v>
      </c>
      <c r="E45" s="29">
        <v>0.59113349999999998</v>
      </c>
      <c r="F45" s="29">
        <v>0.60345020000000016</v>
      </c>
      <c r="G45" s="29">
        <v>0.57867250000000015</v>
      </c>
      <c r="H45" s="29">
        <v>0.60980000000000001</v>
      </c>
      <c r="I45" s="29">
        <v>0.60710000000000008</v>
      </c>
      <c r="J45" s="29">
        <v>0.63400000000000012</v>
      </c>
      <c r="K45" s="29">
        <v>0.65240000000000009</v>
      </c>
      <c r="L45" s="29">
        <v>0.64279999999999982</v>
      </c>
      <c r="M45" s="29">
        <v>0.63100000000000001</v>
      </c>
      <c r="N45" s="29">
        <v>0.54979999999999984</v>
      </c>
      <c r="O45" s="29">
        <v>0.42039999999999988</v>
      </c>
      <c r="P45" s="29">
        <v>0.39019999999999994</v>
      </c>
      <c r="Q45" s="29">
        <v>0.36230000000000007</v>
      </c>
      <c r="R45" s="29">
        <v>0.39230000000000004</v>
      </c>
      <c r="S45" s="29">
        <v>0.38669999999999993</v>
      </c>
      <c r="T45" s="29">
        <v>0.43029999999999979</v>
      </c>
      <c r="U45" s="29">
        <v>0.44819999999999988</v>
      </c>
      <c r="V45" s="29">
        <v>0.4645999999999999</v>
      </c>
      <c r="W45" s="29">
        <v>0.40638700000000011</v>
      </c>
      <c r="X45" s="29">
        <v>0.46560000000000012</v>
      </c>
      <c r="Y45" s="29">
        <v>0.48588990825688061</v>
      </c>
      <c r="Z45" s="29">
        <v>0.53287706422018333</v>
      </c>
      <c r="AA45" s="29">
        <v>0.49977247706422029</v>
      </c>
      <c r="AB45" s="29">
        <v>0.56171009174311926</v>
      </c>
      <c r="AC45" s="29">
        <v>0.54889541284403676</v>
      </c>
      <c r="AD45" s="29">
        <v>0.50297614678899072</v>
      </c>
      <c r="AE45" s="29">
        <v>0.55316697247706426</v>
      </c>
      <c r="AF45" s="29">
        <v>0.57772844036697246</v>
      </c>
      <c r="AG45" s="29">
        <v>0.44744587155963311</v>
      </c>
      <c r="AH45" s="29">
        <v>0.38550825688073381</v>
      </c>
      <c r="AI45">
        <v>0.438902752293578</v>
      </c>
    </row>
    <row r="46" spans="1:35"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</row>
    <row r="47" spans="1:35">
      <c r="B47" s="31" t="s">
        <v>101</v>
      </c>
      <c r="C47" s="31"/>
      <c r="D47" s="32">
        <v>0.67828580000000005</v>
      </c>
      <c r="E47" s="32">
        <v>0.59113350000000009</v>
      </c>
      <c r="F47" s="32">
        <v>0.60345020000000005</v>
      </c>
      <c r="G47" s="32">
        <v>0.57867250000000003</v>
      </c>
      <c r="H47" s="32">
        <v>0.60980000000000001</v>
      </c>
      <c r="I47" s="32">
        <v>0.60710000000000008</v>
      </c>
      <c r="J47" s="32">
        <v>0.63400000000000001</v>
      </c>
      <c r="K47" s="32">
        <v>0.65239999999999998</v>
      </c>
      <c r="L47" s="32">
        <v>0.64279999999999993</v>
      </c>
      <c r="M47" s="32">
        <v>0.63100000000000001</v>
      </c>
      <c r="N47" s="32">
        <v>0.54979999999999996</v>
      </c>
      <c r="O47" s="32">
        <v>0.4204</v>
      </c>
      <c r="P47" s="32">
        <v>0.39020000000000005</v>
      </c>
      <c r="Q47" s="32">
        <v>0.36230000000000001</v>
      </c>
      <c r="R47" s="32">
        <v>0.39230000000000004</v>
      </c>
      <c r="S47" s="32">
        <v>0.38670000000000004</v>
      </c>
      <c r="T47" s="32">
        <v>0.43029999999999996</v>
      </c>
      <c r="U47" s="32">
        <v>0.44820000000000004</v>
      </c>
      <c r="V47" s="32">
        <v>0.46460000000000001</v>
      </c>
      <c r="W47" s="32">
        <v>0.406387</v>
      </c>
      <c r="X47" s="32">
        <v>0.46560000000000001</v>
      </c>
      <c r="Y47" s="32">
        <v>0.48588990825688078</v>
      </c>
      <c r="Z47" s="32">
        <v>0.53287706422018344</v>
      </c>
      <c r="AA47" s="32">
        <v>0.49977247706422023</v>
      </c>
      <c r="AB47" s="32">
        <v>0.56171009174311926</v>
      </c>
      <c r="AC47" s="32">
        <v>0.54889541284403676</v>
      </c>
      <c r="AD47" s="32">
        <v>0.50297614678899083</v>
      </c>
      <c r="AE47" s="32">
        <v>0.55316697247706414</v>
      </c>
      <c r="AF47" s="32">
        <v>0.57772844036697246</v>
      </c>
      <c r="AG47" s="32">
        <v>0.44744587155963311</v>
      </c>
      <c r="AH47" s="32">
        <v>0.38550825688073392</v>
      </c>
      <c r="AI47">
        <v>0.43890275229357795</v>
      </c>
    </row>
    <row r="48" spans="1:35">
      <c r="B48" s="31" t="s">
        <v>102</v>
      </c>
      <c r="C48" s="31"/>
      <c r="D48" s="32">
        <v>0.49593913333333339</v>
      </c>
      <c r="E48" s="32">
        <v>0.40878683333333343</v>
      </c>
      <c r="F48" s="32">
        <v>0.42110353333333339</v>
      </c>
      <c r="G48" s="32">
        <v>0.39632583333333338</v>
      </c>
      <c r="H48" s="32">
        <v>0.42745333333333335</v>
      </c>
      <c r="I48" s="32">
        <v>0.42475333333333343</v>
      </c>
      <c r="J48" s="32">
        <v>0.45165333333333335</v>
      </c>
      <c r="K48" s="32">
        <v>0.47005333333333332</v>
      </c>
      <c r="L48" s="32">
        <v>0.41723999999999994</v>
      </c>
      <c r="M48" s="32">
        <v>0.40544000000000002</v>
      </c>
      <c r="N48" s="32">
        <v>0.32423999999999997</v>
      </c>
      <c r="O48" s="32">
        <v>0.19484000000000001</v>
      </c>
      <c r="P48" s="32">
        <v>0.16464000000000006</v>
      </c>
      <c r="Q48" s="32">
        <v>0.13674000000000003</v>
      </c>
      <c r="R48" s="32">
        <v>0.16674000000000005</v>
      </c>
      <c r="S48" s="32">
        <v>0.16114000000000006</v>
      </c>
      <c r="T48" s="32">
        <v>0.20473999999999998</v>
      </c>
      <c r="U48" s="32">
        <v>0.22264000000000006</v>
      </c>
      <c r="V48" s="32">
        <v>0.23904000000000003</v>
      </c>
      <c r="W48" s="32">
        <v>0.18082700000000002</v>
      </c>
      <c r="X48" s="32">
        <v>0.24177999999999999</v>
      </c>
      <c r="Y48" s="32">
        <v>0.27547990825688073</v>
      </c>
      <c r="Z48" s="32">
        <v>0.29042706422018344</v>
      </c>
      <c r="AA48" s="32">
        <v>0.28170247706422025</v>
      </c>
      <c r="AB48" s="32">
        <v>0.28377009174311923</v>
      </c>
      <c r="AC48" s="32">
        <v>0.2874454128440368</v>
      </c>
      <c r="AD48" s="32">
        <v>0.3022361467889908</v>
      </c>
      <c r="AE48" s="32">
        <v>0.10117697247706409</v>
      </c>
      <c r="AF48" s="32">
        <v>0.23468844036697245</v>
      </c>
      <c r="AG48" s="32">
        <v>0.13711587155963312</v>
      </c>
      <c r="AH48" s="32">
        <v>9.9908256880733903E-2</v>
      </c>
      <c r="AI48">
        <v>0.17285275229357794</v>
      </c>
    </row>
    <row r="49" spans="1:35">
      <c r="B49" s="31"/>
      <c r="C49" s="3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</row>
    <row r="50" spans="1:35">
      <c r="B50" s="1" t="s">
        <v>103</v>
      </c>
    </row>
    <row r="51" spans="1:35">
      <c r="B51" s="6" t="s">
        <v>76</v>
      </c>
      <c r="C51" s="6"/>
      <c r="D51" s="6">
        <v>1990</v>
      </c>
      <c r="E51" s="6">
        <v>1991</v>
      </c>
      <c r="F51" s="6">
        <v>1992</v>
      </c>
      <c r="G51" s="6">
        <v>1993</v>
      </c>
      <c r="H51" s="6">
        <v>1994</v>
      </c>
      <c r="I51" s="6">
        <v>1995</v>
      </c>
      <c r="J51" s="6">
        <v>1996</v>
      </c>
      <c r="K51" s="6">
        <v>1997</v>
      </c>
      <c r="L51" s="6">
        <v>1998</v>
      </c>
      <c r="M51" s="6">
        <v>1999</v>
      </c>
      <c r="N51" s="6">
        <v>2000</v>
      </c>
      <c r="O51" s="6">
        <v>2001</v>
      </c>
      <c r="P51" s="6">
        <v>2002</v>
      </c>
      <c r="Q51" s="6">
        <v>2003</v>
      </c>
      <c r="R51" s="6">
        <v>2004</v>
      </c>
      <c r="S51" s="6">
        <v>2005</v>
      </c>
      <c r="T51" s="6">
        <v>2006</v>
      </c>
      <c r="U51" s="6">
        <v>2007</v>
      </c>
      <c r="V51" s="6">
        <v>2008</v>
      </c>
      <c r="W51" s="6">
        <v>2009</v>
      </c>
      <c r="X51" s="6">
        <v>2010</v>
      </c>
      <c r="Y51" s="6">
        <v>2011</v>
      </c>
      <c r="Z51" s="6">
        <v>2012</v>
      </c>
      <c r="AA51" s="6">
        <v>2013</v>
      </c>
      <c r="AB51" s="6">
        <v>2014</v>
      </c>
      <c r="AC51" s="6">
        <v>2015</v>
      </c>
      <c r="AD51" s="6">
        <v>2016</v>
      </c>
      <c r="AE51" s="6">
        <v>2017</v>
      </c>
      <c r="AF51" s="6">
        <v>2018</v>
      </c>
      <c r="AG51" s="6">
        <v>2019</v>
      </c>
      <c r="AH51" s="6">
        <v>2020</v>
      </c>
      <c r="AI51">
        <v>2021</v>
      </c>
    </row>
    <row r="52" spans="1:35">
      <c r="B52" t="s">
        <v>86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4.3213333333333333E-2</v>
      </c>
      <c r="M52" s="33">
        <v>4.3213333333333333E-2</v>
      </c>
      <c r="N52" s="33">
        <v>4.3213333333333333E-2</v>
      </c>
      <c r="O52" s="33">
        <v>4.3213333333333333E-2</v>
      </c>
      <c r="P52" s="33">
        <v>4.3213333333333333E-2</v>
      </c>
      <c r="Q52" s="33">
        <v>4.3213333333333333E-2</v>
      </c>
      <c r="R52" s="33">
        <v>4.3213333333333333E-2</v>
      </c>
      <c r="S52" s="33">
        <v>4.3213333333333333E-2</v>
      </c>
      <c r="T52" s="33">
        <v>4.3213333333333333E-2</v>
      </c>
      <c r="U52" s="33">
        <v>4.3213333333333333E-2</v>
      </c>
      <c r="V52" s="33">
        <v>4.3213333333333333E-2</v>
      </c>
      <c r="W52" s="33">
        <v>4.3213333333333333E-2</v>
      </c>
      <c r="X52" s="33">
        <v>4.58E-2</v>
      </c>
      <c r="Y52" s="33">
        <v>3.6999999999999998E-2</v>
      </c>
      <c r="Z52" s="33">
        <v>4.6840000000000007E-2</v>
      </c>
      <c r="AA52" s="33">
        <v>4.6850000000000003E-2</v>
      </c>
      <c r="AB52" s="33">
        <v>4.0469999999999999E-2</v>
      </c>
      <c r="AC52" s="33">
        <v>4.5289999999999997E-2</v>
      </c>
      <c r="AD52" s="33">
        <v>3.8369999999999994E-2</v>
      </c>
      <c r="AE52" s="33">
        <v>4.623E-2</v>
      </c>
      <c r="AF52" s="33">
        <v>4.403E-2</v>
      </c>
      <c r="AG52" s="33">
        <v>3.1050000000000001E-2</v>
      </c>
      <c r="AH52" s="33">
        <v>4.2110000000000002E-2</v>
      </c>
      <c r="AI52">
        <v>4.3549999999999998E-2</v>
      </c>
    </row>
    <row r="53" spans="1:35">
      <c r="B53" t="s">
        <v>95</v>
      </c>
      <c r="D53" s="33">
        <v>8.2656522222222237E-2</v>
      </c>
      <c r="E53" s="33">
        <v>6.8131138888888901E-2</v>
      </c>
      <c r="F53" s="33">
        <v>7.0183922222222236E-2</v>
      </c>
      <c r="G53" s="33">
        <v>6.6054305555555567E-2</v>
      </c>
      <c r="H53" s="33">
        <v>6.1064761904761906E-2</v>
      </c>
      <c r="I53" s="33">
        <v>6.0679047619047632E-2</v>
      </c>
      <c r="J53" s="33">
        <v>6.4521904761904766E-2</v>
      </c>
      <c r="K53" s="33">
        <v>6.7150476190476191E-2</v>
      </c>
      <c r="L53" s="33">
        <v>5.9605714285714276E-2</v>
      </c>
      <c r="M53" s="33">
        <v>5.7920000000000006E-2</v>
      </c>
      <c r="N53" s="33">
        <v>4.6319999999999993E-2</v>
      </c>
      <c r="O53" s="33">
        <v>2.7834285714285718E-2</v>
      </c>
      <c r="P53" s="33">
        <v>2.352000000000001E-2</v>
      </c>
      <c r="Q53" s="33">
        <v>1.9534285714285719E-2</v>
      </c>
      <c r="R53" s="33">
        <v>2.3820000000000008E-2</v>
      </c>
      <c r="S53" s="33">
        <v>2.3020000000000009E-2</v>
      </c>
      <c r="T53" s="33">
        <v>2.9248571428571426E-2</v>
      </c>
      <c r="U53" s="33">
        <v>3.1805714285714291E-2</v>
      </c>
      <c r="V53" s="33">
        <v>3.4148571428571431E-2</v>
      </c>
      <c r="W53" s="33">
        <v>2.5832428571428572E-2</v>
      </c>
      <c r="X53" s="33">
        <v>3.4540000000000001E-2</v>
      </c>
      <c r="Y53" s="33">
        <v>3.9354272608125816E-2</v>
      </c>
      <c r="Z53" s="33">
        <v>4.1489580602883346E-2</v>
      </c>
      <c r="AA53" s="33">
        <v>4.0243211009174322E-2</v>
      </c>
      <c r="AB53" s="33">
        <v>4.0538584534731317E-2</v>
      </c>
      <c r="AC53" s="33">
        <v>4.106363040629097E-2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>
        <v>0</v>
      </c>
    </row>
    <row r="54" spans="1:35">
      <c r="B54" t="s">
        <v>79</v>
      </c>
      <c r="D54" s="33">
        <v>8.2503333333333331E-2</v>
      </c>
      <c r="E54" s="33">
        <v>8.2503333333333331E-2</v>
      </c>
      <c r="F54" s="33">
        <v>8.2503333333333331E-2</v>
      </c>
      <c r="G54" s="33">
        <v>8.2503333333333331E-2</v>
      </c>
      <c r="H54" s="33">
        <v>8.2503333333333331E-2</v>
      </c>
      <c r="I54" s="33">
        <v>8.2503333333333331E-2</v>
      </c>
      <c r="J54" s="33">
        <v>8.2503333333333331E-2</v>
      </c>
      <c r="K54" s="33">
        <v>8.2503333333333331E-2</v>
      </c>
      <c r="L54" s="33">
        <v>8.2503333333333331E-2</v>
      </c>
      <c r="M54" s="33">
        <v>8.2503333333333331E-2</v>
      </c>
      <c r="N54" s="33">
        <v>8.2503333333333331E-2</v>
      </c>
      <c r="O54" s="33">
        <v>8.2503333333333331E-2</v>
      </c>
      <c r="P54" s="33">
        <v>8.2503333333333331E-2</v>
      </c>
      <c r="Q54" s="33">
        <v>8.2503333333333331E-2</v>
      </c>
      <c r="R54" s="33">
        <v>8.2503333333333331E-2</v>
      </c>
      <c r="S54" s="33">
        <v>8.2503333333333331E-2</v>
      </c>
      <c r="T54" s="33">
        <v>8.2503333333333331E-2</v>
      </c>
      <c r="U54" s="33">
        <v>8.2503333333333331E-2</v>
      </c>
      <c r="V54" s="33">
        <v>8.2503333333333331E-2</v>
      </c>
      <c r="W54" s="33">
        <v>8.2503333333333331E-2</v>
      </c>
      <c r="X54" s="33">
        <v>8.2100000000000006E-2</v>
      </c>
      <c r="Y54" s="33">
        <v>7.4959999999999999E-2</v>
      </c>
      <c r="Z54" s="33">
        <v>9.0450000000000003E-2</v>
      </c>
      <c r="AA54" s="33">
        <v>7.3279999999999998E-2</v>
      </c>
      <c r="AB54" s="33">
        <v>7.8170000000000003E-2</v>
      </c>
      <c r="AC54" s="33">
        <v>6.5670000000000006E-2</v>
      </c>
      <c r="AD54" s="33">
        <v>4.8649999999999999E-2</v>
      </c>
      <c r="AE54" s="33">
        <v>9.290000000000001E-2</v>
      </c>
      <c r="AF54" s="33">
        <v>7.4760000000000007E-2</v>
      </c>
      <c r="AG54" s="33">
        <v>7.238E-2</v>
      </c>
      <c r="AH54" s="33">
        <v>3.363E-2</v>
      </c>
      <c r="AI54">
        <v>4.9390000000000003E-2</v>
      </c>
    </row>
    <row r="55" spans="1:35">
      <c r="B55" t="s">
        <v>90</v>
      </c>
      <c r="D55" s="33">
        <v>8.2656522222222237E-2</v>
      </c>
      <c r="E55" s="33">
        <v>6.8131138888888901E-2</v>
      </c>
      <c r="F55" s="33">
        <v>7.0183922222222236E-2</v>
      </c>
      <c r="G55" s="33">
        <v>6.6054305555555567E-2</v>
      </c>
      <c r="H55" s="33">
        <v>6.1064761904761906E-2</v>
      </c>
      <c r="I55" s="33">
        <v>6.0679047619047632E-2</v>
      </c>
      <c r="J55" s="33">
        <v>6.4521904761904766E-2</v>
      </c>
      <c r="K55" s="33">
        <v>6.7150476190476191E-2</v>
      </c>
      <c r="L55" s="33">
        <v>5.9605714285714276E-2</v>
      </c>
      <c r="M55" s="33">
        <v>5.7920000000000006E-2</v>
      </c>
      <c r="N55" s="33">
        <v>4.6319999999999993E-2</v>
      </c>
      <c r="O55" s="33">
        <v>2.7834285714285718E-2</v>
      </c>
      <c r="P55" s="33">
        <v>2.352000000000001E-2</v>
      </c>
      <c r="Q55" s="33">
        <v>1.9534285714285719E-2</v>
      </c>
      <c r="R55" s="33">
        <v>2.3820000000000008E-2</v>
      </c>
      <c r="S55" s="33">
        <v>2.3020000000000009E-2</v>
      </c>
      <c r="T55" s="33">
        <v>2.9248571428571426E-2</v>
      </c>
      <c r="U55" s="33">
        <v>3.1805714285714291E-2</v>
      </c>
      <c r="V55" s="33">
        <v>3.4148571428571431E-2</v>
      </c>
      <c r="W55" s="33">
        <v>2.5832428571428572E-2</v>
      </c>
      <c r="X55" s="33">
        <v>3.4540000000000001E-2</v>
      </c>
      <c r="Y55" s="33">
        <v>3.9354272608125816E-2</v>
      </c>
      <c r="Z55" s="33">
        <v>4.1489580602883346E-2</v>
      </c>
      <c r="AA55" s="33">
        <v>4.0243211009174322E-2</v>
      </c>
      <c r="AB55" s="33">
        <v>4.0538584534731317E-2</v>
      </c>
      <c r="AC55" s="33">
        <v>4.106363040629097E-2</v>
      </c>
      <c r="AD55" s="33">
        <v>5.0372691131498469E-2</v>
      </c>
      <c r="AE55" s="33">
        <v>1.6862828746177349E-2</v>
      </c>
      <c r="AF55" s="33">
        <v>3.9114740061162077E-2</v>
      </c>
      <c r="AG55" s="33">
        <v>2.2852645259938853E-2</v>
      </c>
      <c r="AH55" s="33">
        <v>1.6651376146788983E-2</v>
      </c>
      <c r="AI55">
        <v>2.8808792048929655E-2</v>
      </c>
    </row>
    <row r="56" spans="1:35">
      <c r="B56" t="s">
        <v>81</v>
      </c>
      <c r="D56" s="33">
        <v>0.26515637777777779</v>
      </c>
      <c r="E56" s="33">
        <v>0.23610561111111111</v>
      </c>
      <c r="F56" s="33">
        <v>0.24021117777777778</v>
      </c>
      <c r="G56" s="33">
        <v>0.23195194444444445</v>
      </c>
      <c r="H56" s="33">
        <v>0.22197285714285714</v>
      </c>
      <c r="I56" s="33">
        <v>0.2212014285714286</v>
      </c>
      <c r="J56" s="33">
        <v>0.22888714285714284</v>
      </c>
      <c r="K56" s="33">
        <v>0.23414428571428569</v>
      </c>
      <c r="L56" s="33">
        <v>0.21905476190476186</v>
      </c>
      <c r="M56" s="33">
        <v>0.21568333333333334</v>
      </c>
      <c r="N56" s="33">
        <v>0.19248333333333331</v>
      </c>
      <c r="O56" s="33">
        <v>0.15551190476190477</v>
      </c>
      <c r="P56" s="33">
        <v>0.14688333333333334</v>
      </c>
      <c r="Q56" s="33">
        <v>0.13891190476190476</v>
      </c>
      <c r="R56" s="33">
        <v>0.14748333333333336</v>
      </c>
      <c r="S56" s="33">
        <v>0.14588333333333334</v>
      </c>
      <c r="T56" s="33">
        <v>0.15834047619047617</v>
      </c>
      <c r="U56" s="33">
        <v>0.16345476190476191</v>
      </c>
      <c r="V56" s="33">
        <v>0.16814047619047617</v>
      </c>
      <c r="W56" s="33">
        <v>0.15150819047619046</v>
      </c>
      <c r="X56" s="33">
        <v>0.16500000000000004</v>
      </c>
      <c r="Y56" s="33">
        <v>0.17715854521625163</v>
      </c>
      <c r="Z56" s="33">
        <v>0.18813916120576671</v>
      </c>
      <c r="AA56" s="33">
        <v>0.17842642201834866</v>
      </c>
      <c r="AB56" s="33">
        <v>0.19756716906946264</v>
      </c>
      <c r="AC56" s="33">
        <v>0.17406726081258192</v>
      </c>
      <c r="AD56" s="33">
        <v>0.17685538226299694</v>
      </c>
      <c r="AE56" s="33">
        <v>0.31199565749235469</v>
      </c>
      <c r="AF56" s="33">
        <v>0.25638948012232415</v>
      </c>
      <c r="AG56" s="33">
        <v>0.1952352905198777</v>
      </c>
      <c r="AH56" s="33">
        <v>0.17129275229357799</v>
      </c>
      <c r="AI56">
        <v>0.15250758409785931</v>
      </c>
    </row>
    <row r="57" spans="1:35">
      <c r="B57" t="s">
        <v>88</v>
      </c>
      <c r="D57" s="33">
        <v>0.16531304444444447</v>
      </c>
      <c r="E57" s="33">
        <v>0.1362622777777778</v>
      </c>
      <c r="F57" s="33">
        <v>0.14036784444444447</v>
      </c>
      <c r="G57" s="33">
        <v>0.13210861111111113</v>
      </c>
      <c r="H57" s="33">
        <v>0.18319428571428573</v>
      </c>
      <c r="I57" s="33">
        <v>0.1820371428571429</v>
      </c>
      <c r="J57" s="33">
        <v>0.19356571428571429</v>
      </c>
      <c r="K57" s="33">
        <v>0.20145142857142856</v>
      </c>
      <c r="L57" s="33">
        <v>0.17881714285714284</v>
      </c>
      <c r="M57" s="33">
        <v>0.17376000000000003</v>
      </c>
      <c r="N57" s="33">
        <v>0.13895999999999997</v>
      </c>
      <c r="O57" s="33">
        <v>8.3502857142857156E-2</v>
      </c>
      <c r="P57" s="33">
        <v>7.0560000000000025E-2</v>
      </c>
      <c r="Q57" s="33">
        <v>5.8602857142857158E-2</v>
      </c>
      <c r="R57" s="33">
        <v>7.1460000000000024E-2</v>
      </c>
      <c r="S57" s="33">
        <v>6.9060000000000024E-2</v>
      </c>
      <c r="T57" s="33">
        <v>8.7745714285714274E-2</v>
      </c>
      <c r="U57" s="33">
        <v>9.5417142857142867E-2</v>
      </c>
      <c r="V57" s="33">
        <v>0.10244571428571429</v>
      </c>
      <c r="W57" s="33">
        <v>7.7497285714285713E-2</v>
      </c>
      <c r="X57" s="33">
        <v>0.10362</v>
      </c>
      <c r="Y57" s="33">
        <v>0.11806281782437744</v>
      </c>
      <c r="Z57" s="33">
        <v>0.12446874180865003</v>
      </c>
      <c r="AA57" s="33">
        <v>0.12072963302752296</v>
      </c>
      <c r="AB57" s="33">
        <v>0.12161575360419395</v>
      </c>
      <c r="AC57" s="33">
        <v>0.12319089121887292</v>
      </c>
      <c r="AD57" s="33">
        <v>0.1511180733944954</v>
      </c>
      <c r="AE57" s="33">
        <v>5.0588486238532043E-2</v>
      </c>
      <c r="AF57" s="33">
        <v>0.11734422018348623</v>
      </c>
      <c r="AG57" s="33">
        <v>6.8557935779816559E-2</v>
      </c>
      <c r="AH57" s="33">
        <v>4.9954128440366952E-2</v>
      </c>
      <c r="AI57">
        <v>8.6426376146788969E-2</v>
      </c>
    </row>
    <row r="58" spans="1:35">
      <c r="B58" t="s">
        <v>83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4.2810000000000001E-2</v>
      </c>
      <c r="AC58" s="33">
        <v>5.8549999999999998E-2</v>
      </c>
      <c r="AD58" s="33">
        <v>3.7609999999999998E-2</v>
      </c>
      <c r="AE58" s="33">
        <v>3.4590000000000003E-2</v>
      </c>
      <c r="AF58" s="33">
        <v>4.6089999999999999E-2</v>
      </c>
      <c r="AG58" s="33">
        <v>5.7369999999999997E-2</v>
      </c>
      <c r="AH58" s="33">
        <v>7.1870000000000003E-2</v>
      </c>
      <c r="AI58">
        <v>7.8219999999999998E-2</v>
      </c>
    </row>
    <row r="59" spans="1:35">
      <c r="B59" s="9" t="s">
        <v>52</v>
      </c>
      <c r="C59" s="1"/>
      <c r="D59" s="34">
        <v>0.67828580000000016</v>
      </c>
      <c r="E59" s="34">
        <v>0.59113350000000009</v>
      </c>
      <c r="F59" s="34">
        <v>0.60345020000000005</v>
      </c>
      <c r="G59" s="34">
        <v>0.57867250000000003</v>
      </c>
      <c r="H59" s="34">
        <v>0.60980000000000001</v>
      </c>
      <c r="I59" s="34">
        <v>0.60710000000000008</v>
      </c>
      <c r="J59" s="34">
        <v>0.63400000000000001</v>
      </c>
      <c r="K59" s="34">
        <v>0.65239999999999998</v>
      </c>
      <c r="L59" s="34">
        <v>0.64279999999999993</v>
      </c>
      <c r="M59" s="34">
        <v>0.63100000000000001</v>
      </c>
      <c r="N59" s="34">
        <v>0.54979999999999996</v>
      </c>
      <c r="O59" s="34">
        <v>0.42040000000000005</v>
      </c>
      <c r="P59" s="34">
        <v>0.39020000000000005</v>
      </c>
      <c r="Q59" s="34">
        <v>0.36230000000000007</v>
      </c>
      <c r="R59" s="34">
        <v>0.39230000000000004</v>
      </c>
      <c r="S59" s="34">
        <v>0.38670000000000004</v>
      </c>
      <c r="T59" s="34">
        <v>0.43029999999999996</v>
      </c>
      <c r="U59" s="34">
        <v>0.44820000000000004</v>
      </c>
      <c r="V59" s="34">
        <v>0.46460000000000001</v>
      </c>
      <c r="W59" s="34">
        <v>0.40638699999999994</v>
      </c>
      <c r="X59" s="34">
        <v>0.46560000000000001</v>
      </c>
      <c r="Y59" s="34">
        <v>0.48588990825688072</v>
      </c>
      <c r="Z59" s="34">
        <v>0.53287706422018344</v>
      </c>
      <c r="AA59" s="34">
        <v>0.49977247706422023</v>
      </c>
      <c r="AB59" s="34">
        <v>0.56171009174311926</v>
      </c>
      <c r="AC59" s="34">
        <v>0.54889541284403676</v>
      </c>
      <c r="AD59" s="34">
        <v>0.50297614678899083</v>
      </c>
      <c r="AE59" s="34">
        <v>0.55316697247706414</v>
      </c>
      <c r="AF59" s="34">
        <v>0.57772844036697246</v>
      </c>
      <c r="AG59" s="34">
        <v>0.44744587155963311</v>
      </c>
      <c r="AH59" s="34">
        <v>0.38550825688073392</v>
      </c>
      <c r="AI59">
        <v>0.43890275229357795</v>
      </c>
    </row>
    <row r="62" spans="1:35">
      <c r="A62" s="1" t="s">
        <v>63</v>
      </c>
    </row>
    <row r="63" spans="1:35">
      <c r="A63" t="s">
        <v>71</v>
      </c>
    </row>
    <row r="64" spans="1:35">
      <c r="A64" t="s">
        <v>104</v>
      </c>
    </row>
    <row r="65" spans="1:1">
      <c r="A65" t="s">
        <v>105</v>
      </c>
    </row>
    <row r="66" spans="1:1">
      <c r="A66" s="17" t="s">
        <v>106</v>
      </c>
    </row>
    <row r="67" spans="1:1">
      <c r="A67" s="17" t="s">
        <v>107</v>
      </c>
    </row>
    <row r="68" spans="1:1">
      <c r="A68" s="17" t="s">
        <v>108</v>
      </c>
    </row>
    <row r="69" spans="1:1">
      <c r="A69" s="17" t="s">
        <v>109</v>
      </c>
    </row>
    <row r="70" spans="1:1">
      <c r="A70" s="17" t="s">
        <v>110</v>
      </c>
    </row>
    <row r="71" spans="1:1">
      <c r="A71" s="17" t="s">
        <v>111</v>
      </c>
    </row>
    <row r="72" spans="1:1">
      <c r="A72" s="17" t="s">
        <v>112</v>
      </c>
    </row>
    <row r="73" spans="1:1">
      <c r="A73" s="17" t="s">
        <v>113</v>
      </c>
    </row>
    <row r="74" spans="1:1">
      <c r="A74" s="17" t="s">
        <v>114</v>
      </c>
    </row>
    <row r="75" spans="1:1">
      <c r="A75" s="17" t="s">
        <v>115</v>
      </c>
    </row>
    <row r="76" spans="1:1">
      <c r="A76" s="17" t="s">
        <v>116</v>
      </c>
    </row>
    <row r="77" spans="1:1">
      <c r="A77" s="17" t="s">
        <v>117</v>
      </c>
    </row>
    <row r="80" spans="1:1">
      <c r="A80" s="1" t="s">
        <v>72</v>
      </c>
    </row>
    <row r="81" spans="1:2">
      <c r="A81" s="14"/>
      <c r="B81" t="s">
        <v>118</v>
      </c>
    </row>
    <row r="82" spans="1:2">
      <c r="A82" s="7"/>
      <c r="B82" t="s">
        <v>119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77561-A34A-4BE5-B611-04FD1CD25E1C}">
  <dimension ref="A1:AG180"/>
  <sheetViews>
    <sheetView zoomScale="85" zoomScaleNormal="85" workbookViewId="0">
      <pane xSplit="1" ySplit="1" topLeftCell="B145" activePane="bottomRight" state="frozen"/>
      <selection pane="bottomRight" activeCell="G176" sqref="G176"/>
      <selection pane="bottomLeft" activeCell="A2" sqref="A2"/>
      <selection pane="topRight" activeCell="C1" sqref="C1"/>
    </sheetView>
  </sheetViews>
  <sheetFormatPr defaultRowHeight="15"/>
  <cols>
    <col min="1" max="1" width="31.5703125" customWidth="1"/>
    <col min="2" max="21" width="8.7109375" customWidth="1"/>
    <col min="22" max="32" width="9.5703125" bestFit="1" customWidth="1"/>
  </cols>
  <sheetData>
    <row r="1" spans="1:33">
      <c r="A1" s="1" t="s">
        <v>76</v>
      </c>
      <c r="B1" s="1">
        <v>1990</v>
      </c>
      <c r="C1" s="1">
        <v>1991</v>
      </c>
      <c r="D1" s="1">
        <v>1992</v>
      </c>
      <c r="E1" s="1">
        <v>1993</v>
      </c>
      <c r="F1" s="1">
        <v>1994</v>
      </c>
      <c r="G1" s="1">
        <v>1995</v>
      </c>
      <c r="H1" s="1">
        <v>1996</v>
      </c>
      <c r="I1" s="1">
        <v>1997</v>
      </c>
      <c r="J1" s="1">
        <v>1998</v>
      </c>
      <c r="K1" s="1">
        <v>1999</v>
      </c>
      <c r="L1" s="1">
        <v>2000</v>
      </c>
      <c r="M1" s="1">
        <v>2001</v>
      </c>
      <c r="N1" s="1">
        <v>2002</v>
      </c>
      <c r="O1" s="1">
        <v>2003</v>
      </c>
      <c r="P1" s="1">
        <v>2004</v>
      </c>
      <c r="Q1" s="1">
        <v>2005</v>
      </c>
      <c r="R1" s="1">
        <v>2006</v>
      </c>
      <c r="S1" s="1">
        <v>2007</v>
      </c>
      <c r="T1" s="1">
        <v>2008</v>
      </c>
      <c r="U1" s="1">
        <v>2009</v>
      </c>
      <c r="V1" s="1">
        <v>2010</v>
      </c>
      <c r="W1" s="1">
        <v>2011</v>
      </c>
      <c r="X1" s="1">
        <v>2012</v>
      </c>
      <c r="Y1" s="1">
        <v>2013</v>
      </c>
      <c r="Z1" s="1">
        <v>2014</v>
      </c>
      <c r="AA1" s="1">
        <v>2015</v>
      </c>
      <c r="AB1" s="1">
        <v>2016</v>
      </c>
      <c r="AC1" s="1">
        <v>2017</v>
      </c>
      <c r="AD1" s="1">
        <v>2018</v>
      </c>
      <c r="AE1" s="1">
        <v>2019</v>
      </c>
      <c r="AF1" s="1">
        <v>2020</v>
      </c>
      <c r="AG1" s="1">
        <v>2021</v>
      </c>
    </row>
    <row r="2" spans="1:33">
      <c r="A2" s="1" t="s">
        <v>120</v>
      </c>
    </row>
    <row r="3" spans="1:33">
      <c r="A3" s="1" t="s">
        <v>121</v>
      </c>
      <c r="B3" s="13">
        <v>1.0172143600766339</v>
      </c>
    </row>
    <row r="4" spans="1:33">
      <c r="A4" t="s">
        <v>1</v>
      </c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</row>
    <row r="5" spans="1:33">
      <c r="A5" t="s">
        <v>2</v>
      </c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1:33">
      <c r="A6" t="s">
        <v>3</v>
      </c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>
      <c r="A7" t="s">
        <v>4</v>
      </c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</row>
    <row r="8" spans="1:33">
      <c r="A8" t="s">
        <v>5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</row>
    <row r="9" spans="1:33">
      <c r="A9" t="s">
        <v>6</v>
      </c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33">
      <c r="A10" t="s">
        <v>7</v>
      </c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>
      <c r="A11" t="s">
        <v>8</v>
      </c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>
      <c r="A12" t="s">
        <v>9</v>
      </c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1:33">
      <c r="A13" t="s">
        <v>10</v>
      </c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</row>
    <row r="14" spans="1:33">
      <c r="A14" t="s">
        <v>11</v>
      </c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</row>
    <row r="15" spans="1:33">
      <c r="A15" t="s">
        <v>12</v>
      </c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33">
      <c r="A16" t="s">
        <v>13</v>
      </c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</row>
    <row r="17" spans="1:33">
      <c r="A17" t="s">
        <v>14</v>
      </c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 spans="1:33">
      <c r="A18" t="s">
        <v>15</v>
      </c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</row>
    <row r="19" spans="1:33">
      <c r="A19" t="s">
        <v>16</v>
      </c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0" spans="1:33">
      <c r="A20" t="s">
        <v>17</v>
      </c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</row>
    <row r="21" spans="1:33">
      <c r="A21" t="s">
        <v>18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</row>
    <row r="22" spans="1:33">
      <c r="A22" t="s">
        <v>19</v>
      </c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</row>
    <row r="23" spans="1:33">
      <c r="A23" t="s">
        <v>20</v>
      </c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</row>
    <row r="24" spans="1:33">
      <c r="A24" t="s">
        <v>21</v>
      </c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</row>
    <row r="25" spans="1:33">
      <c r="A25" t="s">
        <v>22</v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  <row r="26" spans="1:33">
      <c r="A26" t="s">
        <v>23</v>
      </c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</row>
    <row r="27" spans="1:33">
      <c r="A27" t="s">
        <v>24</v>
      </c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</row>
    <row r="28" spans="1:33">
      <c r="A28" t="s">
        <v>25</v>
      </c>
      <c r="B28">
        <v>2</v>
      </c>
      <c r="C28">
        <v>2</v>
      </c>
      <c r="D28">
        <v>2</v>
      </c>
      <c r="E28">
        <v>2</v>
      </c>
      <c r="F28">
        <v>2</v>
      </c>
      <c r="G28">
        <v>2</v>
      </c>
      <c r="H28">
        <v>2</v>
      </c>
      <c r="I28">
        <v>2</v>
      </c>
      <c r="J28">
        <v>2</v>
      </c>
      <c r="K28">
        <v>2</v>
      </c>
      <c r="L28">
        <v>2</v>
      </c>
      <c r="M28">
        <v>2</v>
      </c>
      <c r="N28">
        <v>2</v>
      </c>
      <c r="O28">
        <v>2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</row>
    <row r="29" spans="1:33">
      <c r="A29" t="s">
        <v>26</v>
      </c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</row>
    <row r="30" spans="1:33">
      <c r="A30" t="s">
        <v>27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</row>
    <row r="31" spans="1:33">
      <c r="A31" t="s">
        <v>28</v>
      </c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</row>
    <row r="32" spans="1:33">
      <c r="A32" t="s">
        <v>29</v>
      </c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</row>
    <row r="33" spans="1:33">
      <c r="A33" t="s">
        <v>30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</row>
    <row r="34" spans="1:33">
      <c r="A34" t="s">
        <v>31</v>
      </c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3">
      <c r="A35" t="s">
        <v>32</v>
      </c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</row>
    <row r="36" spans="1:33">
      <c r="A36" t="s">
        <v>33</v>
      </c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</row>
    <row r="37" spans="1:33">
      <c r="A37" t="s">
        <v>34</v>
      </c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</row>
    <row r="38" spans="1:33">
      <c r="A38" t="s">
        <v>35</v>
      </c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33">
      <c r="A39" t="s">
        <v>36</v>
      </c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3">
      <c r="A40" t="s">
        <v>37</v>
      </c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33">
      <c r="A41" t="s">
        <v>38</v>
      </c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3">
      <c r="A42" t="s">
        <v>39</v>
      </c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</row>
    <row r="43" spans="1:33">
      <c r="A43" t="s">
        <v>122</v>
      </c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</row>
    <row r="44" spans="1:33">
      <c r="A44" t="s">
        <v>40</v>
      </c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</row>
    <row r="45" spans="1:33">
      <c r="A45" t="s">
        <v>41</v>
      </c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</row>
    <row r="46" spans="1:33">
      <c r="A46" t="s">
        <v>42</v>
      </c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3">
      <c r="A47" t="s">
        <v>43</v>
      </c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</row>
    <row r="48" spans="1:33">
      <c r="A48" t="s">
        <v>44</v>
      </c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3">
      <c r="A49" t="s">
        <v>45</v>
      </c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</row>
    <row r="50" spans="1:33">
      <c r="A50" t="s">
        <v>46</v>
      </c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</row>
    <row r="51" spans="1:33">
      <c r="A51" t="s">
        <v>47</v>
      </c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</row>
    <row r="52" spans="1:33">
      <c r="A52" t="s">
        <v>48</v>
      </c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</row>
    <row r="53" spans="1:33">
      <c r="A53" t="s">
        <v>49</v>
      </c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</row>
    <row r="54" spans="1:33">
      <c r="A54" t="s">
        <v>50</v>
      </c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</row>
    <row r="55" spans="1:33">
      <c r="A55" t="s">
        <v>51</v>
      </c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</row>
    <row r="56" spans="1:33">
      <c r="A56" s="1" t="s">
        <v>52</v>
      </c>
      <c r="B56" s="1">
        <v>4</v>
      </c>
      <c r="C56" s="1">
        <v>4</v>
      </c>
      <c r="D56" s="1">
        <v>4</v>
      </c>
      <c r="E56" s="1">
        <v>4</v>
      </c>
      <c r="F56" s="1">
        <v>4</v>
      </c>
      <c r="G56" s="1">
        <v>4</v>
      </c>
      <c r="H56" s="1">
        <v>4</v>
      </c>
      <c r="I56" s="1">
        <v>3</v>
      </c>
      <c r="J56" s="1">
        <v>3</v>
      </c>
      <c r="K56" s="1">
        <v>3</v>
      </c>
      <c r="L56" s="1">
        <v>3</v>
      </c>
      <c r="M56" s="1">
        <v>3</v>
      </c>
      <c r="N56" s="1">
        <v>2</v>
      </c>
      <c r="O56" s="1">
        <v>2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</row>
    <row r="58" spans="1:33">
      <c r="A58" s="1" t="s">
        <v>123</v>
      </c>
    </row>
    <row r="59" spans="1:33">
      <c r="A59" s="1" t="s">
        <v>124</v>
      </c>
      <c r="B59" s="13">
        <v>0.53844567751164829</v>
      </c>
    </row>
    <row r="60" spans="1:33">
      <c r="A60" t="s">
        <v>1</v>
      </c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33">
      <c r="A61" t="s">
        <v>2</v>
      </c>
      <c r="B61">
        <v>1</v>
      </c>
      <c r="C61">
        <v>1</v>
      </c>
      <c r="D61">
        <v>1</v>
      </c>
      <c r="E61">
        <v>1</v>
      </c>
      <c r="F61">
        <v>1</v>
      </c>
      <c r="G61">
        <v>1</v>
      </c>
      <c r="H61">
        <v>2</v>
      </c>
      <c r="I61">
        <v>1</v>
      </c>
      <c r="J61">
        <v>1</v>
      </c>
      <c r="K61">
        <v>1</v>
      </c>
      <c r="L61">
        <v>1</v>
      </c>
      <c r="M61">
        <v>1</v>
      </c>
      <c r="N61">
        <v>1</v>
      </c>
      <c r="O61">
        <v>1</v>
      </c>
      <c r="P61">
        <v>1</v>
      </c>
      <c r="Q61">
        <v>1</v>
      </c>
      <c r="R61">
        <v>1</v>
      </c>
      <c r="S61">
        <v>1</v>
      </c>
      <c r="T61">
        <v>1</v>
      </c>
      <c r="U61">
        <v>1</v>
      </c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</row>
    <row r="62" spans="1:33">
      <c r="A62" t="s">
        <v>3</v>
      </c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</row>
    <row r="63" spans="1:33">
      <c r="A63" t="s">
        <v>4</v>
      </c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</row>
    <row r="64" spans="1:33">
      <c r="A64" t="s">
        <v>5</v>
      </c>
      <c r="B64">
        <v>2</v>
      </c>
      <c r="C64">
        <v>2</v>
      </c>
      <c r="D64">
        <v>2</v>
      </c>
      <c r="E64">
        <v>2</v>
      </c>
      <c r="F64">
        <v>2</v>
      </c>
      <c r="G64">
        <v>2</v>
      </c>
      <c r="H64">
        <v>2</v>
      </c>
      <c r="I64">
        <v>2</v>
      </c>
      <c r="J64">
        <v>2</v>
      </c>
      <c r="K64">
        <v>2</v>
      </c>
      <c r="L64">
        <v>2</v>
      </c>
      <c r="M64">
        <v>2</v>
      </c>
      <c r="N64">
        <v>2</v>
      </c>
      <c r="O64">
        <v>2</v>
      </c>
      <c r="P64">
        <v>2</v>
      </c>
      <c r="Q64">
        <v>2</v>
      </c>
      <c r="R64">
        <v>2</v>
      </c>
      <c r="S64">
        <v>2</v>
      </c>
      <c r="T64">
        <v>2</v>
      </c>
      <c r="U64">
        <v>2</v>
      </c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33">
      <c r="A65" t="s">
        <v>6</v>
      </c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33">
      <c r="A66" t="s">
        <v>7</v>
      </c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</row>
    <row r="67" spans="1:33">
      <c r="A67" t="s">
        <v>8</v>
      </c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</row>
    <row r="68" spans="1:33">
      <c r="A68" t="s">
        <v>9</v>
      </c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</row>
    <row r="69" spans="1:33">
      <c r="A69" t="s">
        <v>10</v>
      </c>
      <c r="B69">
        <v>1</v>
      </c>
      <c r="C69">
        <v>1</v>
      </c>
      <c r="D69">
        <v>1</v>
      </c>
      <c r="E69">
        <v>1</v>
      </c>
      <c r="F69">
        <v>1</v>
      </c>
      <c r="G69">
        <v>1</v>
      </c>
      <c r="H69">
        <v>2</v>
      </c>
      <c r="I69">
        <v>1</v>
      </c>
      <c r="J69">
        <v>1</v>
      </c>
      <c r="K69">
        <v>1</v>
      </c>
      <c r="L69">
        <v>1</v>
      </c>
      <c r="M69">
        <v>1</v>
      </c>
      <c r="N69">
        <v>1</v>
      </c>
      <c r="O69">
        <v>1</v>
      </c>
      <c r="P69">
        <v>1</v>
      </c>
      <c r="Q69">
        <v>1</v>
      </c>
      <c r="R69">
        <v>1</v>
      </c>
      <c r="S69">
        <v>1</v>
      </c>
      <c r="T69">
        <v>1</v>
      </c>
      <c r="U69">
        <v>1</v>
      </c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33">
      <c r="A70" t="s">
        <v>11</v>
      </c>
      <c r="B70">
        <v>1</v>
      </c>
      <c r="C70">
        <v>1</v>
      </c>
      <c r="D70">
        <v>1</v>
      </c>
      <c r="E70">
        <v>1</v>
      </c>
      <c r="F70">
        <v>1</v>
      </c>
      <c r="G70">
        <v>1</v>
      </c>
      <c r="H70">
        <v>1</v>
      </c>
      <c r="I70">
        <v>1</v>
      </c>
      <c r="J70">
        <v>1</v>
      </c>
      <c r="K70">
        <v>1</v>
      </c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</row>
    <row r="71" spans="1:33">
      <c r="A71" t="s">
        <v>12</v>
      </c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</row>
    <row r="72" spans="1:33">
      <c r="A72" t="s">
        <v>13</v>
      </c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</row>
    <row r="73" spans="1:33">
      <c r="A73" t="s">
        <v>14</v>
      </c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</row>
    <row r="74" spans="1:33">
      <c r="A74" t="s">
        <v>15</v>
      </c>
      <c r="Q74">
        <v>1</v>
      </c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</row>
    <row r="75" spans="1:33">
      <c r="A75" t="s">
        <v>16</v>
      </c>
      <c r="B75">
        <v>2</v>
      </c>
      <c r="C75">
        <v>2</v>
      </c>
      <c r="D75">
        <v>2</v>
      </c>
      <c r="E75">
        <v>2</v>
      </c>
      <c r="F75">
        <v>2</v>
      </c>
      <c r="G75">
        <v>2</v>
      </c>
      <c r="H75">
        <v>2</v>
      </c>
      <c r="I75">
        <v>2</v>
      </c>
      <c r="J75">
        <v>2</v>
      </c>
      <c r="K75">
        <v>2</v>
      </c>
      <c r="L75">
        <v>2</v>
      </c>
      <c r="M75">
        <v>2</v>
      </c>
      <c r="N75">
        <v>2</v>
      </c>
      <c r="O75">
        <v>2</v>
      </c>
      <c r="P75">
        <v>2</v>
      </c>
      <c r="Q75">
        <v>2</v>
      </c>
      <c r="R75">
        <v>2</v>
      </c>
      <c r="S75">
        <v>2</v>
      </c>
      <c r="T75">
        <v>2</v>
      </c>
      <c r="U75">
        <v>2</v>
      </c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</row>
    <row r="76" spans="1:33">
      <c r="A76" t="s">
        <v>17</v>
      </c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</row>
    <row r="77" spans="1:33">
      <c r="A77" t="s">
        <v>18</v>
      </c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</row>
    <row r="78" spans="1:33">
      <c r="A78" t="s">
        <v>19</v>
      </c>
      <c r="B78">
        <v>1</v>
      </c>
      <c r="C78">
        <v>1</v>
      </c>
      <c r="D78">
        <v>1</v>
      </c>
      <c r="E78">
        <v>1</v>
      </c>
      <c r="F78">
        <v>1</v>
      </c>
      <c r="G78">
        <v>1</v>
      </c>
      <c r="H78">
        <v>2</v>
      </c>
      <c r="I78">
        <v>1</v>
      </c>
      <c r="J78">
        <v>1</v>
      </c>
      <c r="K78">
        <v>1</v>
      </c>
      <c r="L78">
        <v>1</v>
      </c>
      <c r="M78">
        <v>1</v>
      </c>
      <c r="N78">
        <v>1</v>
      </c>
      <c r="O78">
        <v>1</v>
      </c>
      <c r="P78">
        <v>1</v>
      </c>
      <c r="Q78">
        <v>1</v>
      </c>
      <c r="R78">
        <v>1</v>
      </c>
      <c r="S78">
        <v>1</v>
      </c>
      <c r="T78">
        <v>1</v>
      </c>
      <c r="U78">
        <v>1</v>
      </c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</row>
    <row r="79" spans="1:33">
      <c r="A79" t="s">
        <v>20</v>
      </c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</row>
    <row r="80" spans="1:33">
      <c r="A80" t="s">
        <v>21</v>
      </c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</row>
    <row r="81" spans="1:33">
      <c r="A81" t="s">
        <v>22</v>
      </c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</row>
    <row r="82" spans="1:33">
      <c r="A82" t="s">
        <v>23</v>
      </c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</row>
    <row r="83" spans="1:33">
      <c r="A83" t="s">
        <v>24</v>
      </c>
      <c r="B83">
        <v>2</v>
      </c>
      <c r="C83">
        <v>2</v>
      </c>
      <c r="D83">
        <v>2</v>
      </c>
      <c r="E83">
        <v>2</v>
      </c>
      <c r="F83">
        <v>2</v>
      </c>
      <c r="G83">
        <v>2</v>
      </c>
      <c r="H83">
        <v>2</v>
      </c>
      <c r="I83">
        <v>2</v>
      </c>
      <c r="J83">
        <v>2</v>
      </c>
      <c r="K83">
        <v>1</v>
      </c>
      <c r="L83">
        <v>1</v>
      </c>
      <c r="M83">
        <v>1</v>
      </c>
      <c r="N83">
        <v>1</v>
      </c>
      <c r="O83">
        <v>1</v>
      </c>
      <c r="P83">
        <v>1</v>
      </c>
      <c r="Q83">
        <v>1</v>
      </c>
      <c r="R83">
        <v>1</v>
      </c>
      <c r="S83">
        <v>1</v>
      </c>
      <c r="T83">
        <v>1</v>
      </c>
      <c r="U83">
        <v>1</v>
      </c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</row>
    <row r="84" spans="1:33">
      <c r="A84" t="s">
        <v>25</v>
      </c>
      <c r="B84">
        <v>2</v>
      </c>
      <c r="C84">
        <v>2</v>
      </c>
      <c r="D84">
        <v>2</v>
      </c>
      <c r="E84">
        <v>2</v>
      </c>
      <c r="F84">
        <v>2</v>
      </c>
      <c r="G84">
        <v>2</v>
      </c>
      <c r="H84">
        <v>2</v>
      </c>
      <c r="I84">
        <v>2</v>
      </c>
      <c r="J84">
        <v>2</v>
      </c>
      <c r="K84">
        <v>2</v>
      </c>
      <c r="L84">
        <v>2</v>
      </c>
      <c r="M84">
        <v>2</v>
      </c>
      <c r="N84">
        <v>2</v>
      </c>
      <c r="O84">
        <v>2</v>
      </c>
      <c r="P84">
        <v>2</v>
      </c>
      <c r="Q84">
        <v>2</v>
      </c>
      <c r="R84">
        <v>1</v>
      </c>
      <c r="S84">
        <v>2</v>
      </c>
      <c r="T84">
        <v>2</v>
      </c>
      <c r="U84">
        <v>2</v>
      </c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</row>
    <row r="85" spans="1:33">
      <c r="A85" t="s">
        <v>26</v>
      </c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</row>
    <row r="86" spans="1:33">
      <c r="A86" t="s">
        <v>27</v>
      </c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</row>
    <row r="87" spans="1:33">
      <c r="A87" t="s">
        <v>28</v>
      </c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</row>
    <row r="88" spans="1:33">
      <c r="A88" t="s">
        <v>29</v>
      </c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</row>
    <row r="89" spans="1:33">
      <c r="A89" t="s">
        <v>30</v>
      </c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</row>
    <row r="90" spans="1:33">
      <c r="A90" t="s">
        <v>31</v>
      </c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</row>
    <row r="91" spans="1:33">
      <c r="A91" t="s">
        <v>32</v>
      </c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</row>
    <row r="92" spans="1:33">
      <c r="A92" t="s">
        <v>33</v>
      </c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</row>
    <row r="93" spans="1:33">
      <c r="A93" t="s">
        <v>34</v>
      </c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</row>
    <row r="94" spans="1:33">
      <c r="A94" t="s">
        <v>35</v>
      </c>
      <c r="B94">
        <v>1</v>
      </c>
      <c r="C94">
        <v>1</v>
      </c>
      <c r="D94">
        <v>1</v>
      </c>
      <c r="E94">
        <v>1</v>
      </c>
      <c r="F94">
        <v>1</v>
      </c>
      <c r="G94">
        <v>1</v>
      </c>
      <c r="H94">
        <v>2</v>
      </c>
      <c r="I94">
        <v>1</v>
      </c>
      <c r="J94">
        <v>1</v>
      </c>
      <c r="K94">
        <v>1</v>
      </c>
      <c r="L94">
        <v>1</v>
      </c>
      <c r="M94">
        <v>1</v>
      </c>
      <c r="N94">
        <v>1</v>
      </c>
      <c r="O94">
        <v>1</v>
      </c>
      <c r="P94">
        <v>1</v>
      </c>
      <c r="Q94">
        <v>1</v>
      </c>
      <c r="R94">
        <v>1</v>
      </c>
      <c r="S94">
        <v>1</v>
      </c>
      <c r="T94">
        <v>1</v>
      </c>
      <c r="U94">
        <v>1</v>
      </c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</row>
    <row r="95" spans="1:33">
      <c r="A95" t="s">
        <v>36</v>
      </c>
      <c r="Q95">
        <v>2</v>
      </c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</row>
    <row r="96" spans="1:33">
      <c r="A96" t="s">
        <v>37</v>
      </c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</row>
    <row r="97" spans="1:33">
      <c r="A97" t="s">
        <v>38</v>
      </c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</row>
    <row r="98" spans="1:33">
      <c r="A98" t="s">
        <v>39</v>
      </c>
      <c r="B98">
        <v>2</v>
      </c>
      <c r="C98">
        <v>2</v>
      </c>
      <c r="D98">
        <v>2</v>
      </c>
      <c r="E98">
        <v>2</v>
      </c>
      <c r="F98">
        <v>2</v>
      </c>
      <c r="G98">
        <v>2</v>
      </c>
      <c r="H98">
        <v>2</v>
      </c>
      <c r="I98">
        <v>2</v>
      </c>
      <c r="J98">
        <v>2</v>
      </c>
      <c r="K98">
        <v>2</v>
      </c>
      <c r="L98">
        <v>2</v>
      </c>
      <c r="M98">
        <v>2</v>
      </c>
      <c r="N98">
        <v>2</v>
      </c>
      <c r="O98">
        <v>2</v>
      </c>
      <c r="P98">
        <v>2</v>
      </c>
      <c r="Q98">
        <v>2</v>
      </c>
      <c r="R98">
        <v>2</v>
      </c>
      <c r="S98">
        <v>2</v>
      </c>
      <c r="T98">
        <v>2</v>
      </c>
      <c r="U98">
        <v>2</v>
      </c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</row>
    <row r="99" spans="1:33">
      <c r="A99" t="s">
        <v>122</v>
      </c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</row>
    <row r="100" spans="1:33">
      <c r="A100" t="s">
        <v>40</v>
      </c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</row>
    <row r="101" spans="1:33">
      <c r="A101" t="s">
        <v>41</v>
      </c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</row>
    <row r="102" spans="1:33">
      <c r="A102" t="s">
        <v>42</v>
      </c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</row>
    <row r="103" spans="1:33">
      <c r="A103" t="s">
        <v>43</v>
      </c>
      <c r="B103">
        <v>2</v>
      </c>
      <c r="C103">
        <v>2</v>
      </c>
      <c r="D103">
        <v>2</v>
      </c>
      <c r="E103">
        <v>2</v>
      </c>
      <c r="F103">
        <v>2</v>
      </c>
      <c r="G103">
        <v>2</v>
      </c>
      <c r="H103">
        <v>2</v>
      </c>
      <c r="I103">
        <v>1</v>
      </c>
      <c r="J103">
        <v>1</v>
      </c>
      <c r="K103">
        <v>1</v>
      </c>
      <c r="L103">
        <v>1</v>
      </c>
      <c r="M103">
        <v>1</v>
      </c>
      <c r="N103">
        <v>1</v>
      </c>
      <c r="O103">
        <v>1</v>
      </c>
      <c r="S103">
        <v>1</v>
      </c>
      <c r="T103">
        <v>1</v>
      </c>
      <c r="U103">
        <v>1</v>
      </c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</row>
    <row r="104" spans="1:33">
      <c r="A104" t="s">
        <v>44</v>
      </c>
      <c r="B104">
        <v>1</v>
      </c>
      <c r="C104">
        <v>1</v>
      </c>
      <c r="D104">
        <v>1</v>
      </c>
      <c r="E104">
        <v>1</v>
      </c>
      <c r="F104">
        <v>1</v>
      </c>
      <c r="G104">
        <v>1</v>
      </c>
      <c r="H104">
        <v>2</v>
      </c>
      <c r="I104">
        <v>1</v>
      </c>
      <c r="J104">
        <v>1</v>
      </c>
      <c r="K104">
        <v>1</v>
      </c>
      <c r="L104">
        <v>1</v>
      </c>
      <c r="M104">
        <v>1</v>
      </c>
      <c r="N104">
        <v>1</v>
      </c>
      <c r="O104">
        <v>1</v>
      </c>
      <c r="P104">
        <v>1</v>
      </c>
      <c r="Q104">
        <v>1</v>
      </c>
      <c r="R104">
        <v>1</v>
      </c>
      <c r="S104">
        <v>1</v>
      </c>
      <c r="T104">
        <v>1</v>
      </c>
      <c r="U104">
        <v>1</v>
      </c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</row>
    <row r="105" spans="1:33">
      <c r="A105" t="s">
        <v>45</v>
      </c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</row>
    <row r="106" spans="1:33">
      <c r="A106" t="s">
        <v>46</v>
      </c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</row>
    <row r="107" spans="1:33">
      <c r="A107" t="s">
        <v>47</v>
      </c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</row>
    <row r="108" spans="1:33">
      <c r="A108" t="s">
        <v>48</v>
      </c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</row>
    <row r="109" spans="1:33">
      <c r="A109" t="s">
        <v>49</v>
      </c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</row>
    <row r="110" spans="1:33">
      <c r="A110" t="s">
        <v>50</v>
      </c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</row>
    <row r="111" spans="1:33">
      <c r="A111" t="s">
        <v>51</v>
      </c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</row>
    <row r="112" spans="1:33">
      <c r="A112" s="1" t="s">
        <v>52</v>
      </c>
      <c r="B112" s="1">
        <v>18</v>
      </c>
      <c r="C112" s="1">
        <v>18</v>
      </c>
      <c r="D112" s="1">
        <v>18</v>
      </c>
      <c r="E112" s="1">
        <v>18</v>
      </c>
      <c r="F112" s="1">
        <v>18</v>
      </c>
      <c r="G112" s="1">
        <v>18</v>
      </c>
      <c r="H112" s="1">
        <v>23</v>
      </c>
      <c r="I112" s="1">
        <v>17</v>
      </c>
      <c r="J112" s="1">
        <v>17</v>
      </c>
      <c r="K112" s="1">
        <v>16</v>
      </c>
      <c r="L112" s="1">
        <v>15</v>
      </c>
      <c r="M112" s="1">
        <v>15</v>
      </c>
      <c r="N112" s="1">
        <v>15</v>
      </c>
      <c r="O112" s="1">
        <v>15</v>
      </c>
      <c r="P112" s="1">
        <v>14</v>
      </c>
      <c r="Q112" s="1">
        <v>17</v>
      </c>
      <c r="R112" s="1">
        <v>13</v>
      </c>
      <c r="S112" s="1">
        <v>15</v>
      </c>
      <c r="T112" s="1">
        <v>15</v>
      </c>
      <c r="U112" s="1">
        <v>15</v>
      </c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</row>
    <row r="114" spans="1:33">
      <c r="A114" s="1" t="s">
        <v>125</v>
      </c>
      <c r="B114" s="1">
        <v>22</v>
      </c>
      <c r="C114" s="1">
        <v>22</v>
      </c>
      <c r="D114" s="1">
        <v>22</v>
      </c>
      <c r="E114" s="1">
        <v>22</v>
      </c>
      <c r="F114" s="1">
        <v>22</v>
      </c>
      <c r="G114" s="1">
        <v>22</v>
      </c>
      <c r="H114" s="1">
        <v>27</v>
      </c>
      <c r="I114" s="1">
        <v>20</v>
      </c>
      <c r="J114" s="1">
        <v>20</v>
      </c>
      <c r="K114" s="1">
        <v>19</v>
      </c>
      <c r="L114" s="1">
        <v>18</v>
      </c>
      <c r="M114" s="1">
        <v>18</v>
      </c>
      <c r="N114" s="1">
        <v>17</v>
      </c>
      <c r="O114" s="1">
        <v>17</v>
      </c>
      <c r="P114" s="1">
        <v>15</v>
      </c>
      <c r="Q114" s="1">
        <v>18</v>
      </c>
      <c r="R114" s="1">
        <v>14</v>
      </c>
      <c r="S114" s="1">
        <v>16</v>
      </c>
      <c r="T114" s="1">
        <v>16</v>
      </c>
      <c r="U114" s="1">
        <v>16</v>
      </c>
    </row>
    <row r="116" spans="1:33">
      <c r="A116" s="1" t="s">
        <v>126</v>
      </c>
    </row>
    <row r="117" spans="1:33">
      <c r="A117" s="38" t="s">
        <v>127</v>
      </c>
    </row>
    <row r="118" spans="1:33">
      <c r="A118" t="s">
        <v>1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35">
        <v>0</v>
      </c>
      <c r="W118" s="35">
        <v>0</v>
      </c>
      <c r="X118" s="35">
        <v>0</v>
      </c>
      <c r="Y118" s="35">
        <v>0</v>
      </c>
      <c r="Z118" s="35">
        <v>0</v>
      </c>
      <c r="AA118" s="35">
        <v>0</v>
      </c>
      <c r="AB118" s="35">
        <v>0</v>
      </c>
      <c r="AC118" s="35">
        <v>0</v>
      </c>
      <c r="AD118" s="35">
        <v>0</v>
      </c>
      <c r="AE118" s="35">
        <v>0</v>
      </c>
      <c r="AF118" s="35">
        <v>0</v>
      </c>
      <c r="AG118" s="35">
        <v>0</v>
      </c>
    </row>
    <row r="119" spans="1:33">
      <c r="A119" t="s">
        <v>2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35">
        <v>159438</v>
      </c>
      <c r="W119" s="35">
        <v>179675</v>
      </c>
      <c r="X119" s="35">
        <v>194566.3</v>
      </c>
      <c r="Y119" s="35">
        <v>196275</v>
      </c>
      <c r="Z119" s="35">
        <v>192641.2</v>
      </c>
      <c r="AA119" s="35">
        <v>184587.8</v>
      </c>
      <c r="AB119" s="35">
        <v>211004.6</v>
      </c>
      <c r="AC119" s="35">
        <v>197232.3</v>
      </c>
      <c r="AD119" s="35">
        <v>190698.8</v>
      </c>
      <c r="AE119" s="35">
        <v>182455.7</v>
      </c>
      <c r="AF119" s="35">
        <v>182356.4</v>
      </c>
      <c r="AG119" s="35">
        <v>174470.1</v>
      </c>
    </row>
    <row r="120" spans="1:33">
      <c r="A120" t="s">
        <v>3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35">
        <v>0</v>
      </c>
      <c r="W120" s="35">
        <v>0</v>
      </c>
      <c r="X120" s="35">
        <v>0</v>
      </c>
      <c r="Y120" s="35">
        <v>0</v>
      </c>
      <c r="Z120" s="35">
        <v>0</v>
      </c>
      <c r="AA120" s="35">
        <v>0</v>
      </c>
      <c r="AB120" s="35">
        <v>0</v>
      </c>
      <c r="AC120" s="35">
        <v>0</v>
      </c>
      <c r="AD120" s="35">
        <v>0</v>
      </c>
      <c r="AE120" s="35">
        <v>0</v>
      </c>
      <c r="AF120" s="35">
        <v>0</v>
      </c>
      <c r="AG120" s="35">
        <v>0</v>
      </c>
    </row>
    <row r="121" spans="1:33">
      <c r="A121" t="s">
        <v>4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35">
        <v>0</v>
      </c>
      <c r="W121" s="35">
        <v>0</v>
      </c>
      <c r="X121" s="35">
        <v>0</v>
      </c>
      <c r="Y121" s="35">
        <v>0</v>
      </c>
      <c r="Z121" s="35">
        <v>0</v>
      </c>
      <c r="AA121" s="35">
        <v>0</v>
      </c>
      <c r="AB121" s="35">
        <v>0</v>
      </c>
      <c r="AC121" s="35">
        <v>0</v>
      </c>
      <c r="AD121" s="35">
        <v>0</v>
      </c>
      <c r="AE121" s="35">
        <v>0</v>
      </c>
      <c r="AF121" s="35">
        <v>0</v>
      </c>
      <c r="AG121" s="35">
        <v>0</v>
      </c>
    </row>
    <row r="122" spans="1:33">
      <c r="A122" t="s">
        <v>5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35">
        <v>31471.1</v>
      </c>
      <c r="W122" s="35">
        <v>63589.3</v>
      </c>
      <c r="X122" s="35">
        <v>59971</v>
      </c>
      <c r="Y122" s="35">
        <v>66493.100000000006</v>
      </c>
      <c r="Z122" s="35">
        <v>63408.600000000006</v>
      </c>
      <c r="AA122" s="35">
        <v>47302</v>
      </c>
      <c r="AB122" s="37">
        <v>28035.295309584504</v>
      </c>
      <c r="AC122" s="37">
        <v>26343.344500266969</v>
      </c>
      <c r="AD122" s="37">
        <v>26885.125826789506</v>
      </c>
      <c r="AE122" s="37">
        <v>24394.785729325267</v>
      </c>
      <c r="AF122" s="37">
        <v>24879.298915629832</v>
      </c>
      <c r="AG122" s="37">
        <v>27291.976822942364</v>
      </c>
    </row>
    <row r="123" spans="1:33">
      <c r="A123" t="s">
        <v>6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35">
        <v>0</v>
      </c>
      <c r="W123" s="35">
        <v>0</v>
      </c>
      <c r="X123" s="35">
        <v>0</v>
      </c>
      <c r="Y123" s="35">
        <v>0</v>
      </c>
      <c r="Z123" s="35">
        <v>0</v>
      </c>
      <c r="AA123" s="35">
        <v>0</v>
      </c>
      <c r="AB123" s="35">
        <v>0</v>
      </c>
      <c r="AC123" s="35">
        <v>0</v>
      </c>
      <c r="AD123" s="35">
        <v>0</v>
      </c>
      <c r="AE123" s="35">
        <v>0</v>
      </c>
      <c r="AF123" s="35">
        <v>0</v>
      </c>
      <c r="AG123" s="35">
        <v>0</v>
      </c>
    </row>
    <row r="124" spans="1:33">
      <c r="A124" t="s">
        <v>7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35">
        <v>0</v>
      </c>
      <c r="W124" s="35">
        <v>0</v>
      </c>
      <c r="X124" s="35">
        <v>0</v>
      </c>
      <c r="Y124" s="35">
        <v>0</v>
      </c>
      <c r="Z124" s="35">
        <v>0</v>
      </c>
      <c r="AA124" s="35">
        <v>0</v>
      </c>
      <c r="AB124" s="35">
        <v>0</v>
      </c>
      <c r="AC124" s="35">
        <v>0</v>
      </c>
      <c r="AD124" s="35">
        <v>0</v>
      </c>
      <c r="AE124" s="35">
        <v>0</v>
      </c>
      <c r="AF124" s="35">
        <v>0</v>
      </c>
      <c r="AG124" s="35">
        <v>0</v>
      </c>
    </row>
    <row r="125" spans="1:33">
      <c r="A125" t="s">
        <v>8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35">
        <v>0</v>
      </c>
      <c r="W125" s="35">
        <v>0</v>
      </c>
      <c r="X125" s="35">
        <v>0</v>
      </c>
      <c r="Y125" s="35">
        <v>0</v>
      </c>
      <c r="Z125" s="35">
        <v>0</v>
      </c>
      <c r="AA125" s="35">
        <v>0</v>
      </c>
      <c r="AB125" s="35">
        <v>0</v>
      </c>
      <c r="AC125" s="35">
        <v>0</v>
      </c>
      <c r="AD125" s="35">
        <v>0</v>
      </c>
      <c r="AE125" s="35">
        <v>0</v>
      </c>
      <c r="AF125" s="35">
        <v>0</v>
      </c>
      <c r="AG125" s="35">
        <v>0</v>
      </c>
    </row>
    <row r="126" spans="1:33">
      <c r="A126" t="s">
        <v>9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v>0</v>
      </c>
      <c r="AB126" s="35">
        <v>0</v>
      </c>
      <c r="AC126" s="35">
        <v>0</v>
      </c>
      <c r="AD126" s="35">
        <v>0</v>
      </c>
      <c r="AE126" s="35">
        <v>0</v>
      </c>
      <c r="AF126" s="35">
        <v>0</v>
      </c>
      <c r="AG126" s="35">
        <v>0</v>
      </c>
    </row>
    <row r="127" spans="1:33">
      <c r="A127" t="s">
        <v>10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35">
        <v>0</v>
      </c>
      <c r="W127" s="35">
        <v>0</v>
      </c>
      <c r="X127" s="35">
        <v>61187.199999999997</v>
      </c>
      <c r="Y127" s="35">
        <v>49297</v>
      </c>
      <c r="Z127" s="35">
        <v>104532.3</v>
      </c>
      <c r="AA127" s="35">
        <v>44910.2</v>
      </c>
      <c r="AB127" s="35">
        <v>97815.5</v>
      </c>
      <c r="AC127" s="35">
        <v>34898</v>
      </c>
      <c r="AD127" s="35">
        <v>27370.7</v>
      </c>
      <c r="AE127" s="35">
        <v>28689.7</v>
      </c>
      <c r="AF127" s="35">
        <v>48694</v>
      </c>
      <c r="AG127" s="35">
        <v>80113.2</v>
      </c>
    </row>
    <row r="128" spans="1:33">
      <c r="A128" t="s">
        <v>11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35">
        <v>0</v>
      </c>
      <c r="W128" s="35">
        <v>0</v>
      </c>
      <c r="X128" s="35">
        <v>0</v>
      </c>
      <c r="Y128" s="35">
        <v>0</v>
      </c>
      <c r="Z128" s="35">
        <v>0</v>
      </c>
      <c r="AA128" s="35">
        <v>0</v>
      </c>
      <c r="AB128" s="35">
        <v>0</v>
      </c>
      <c r="AC128" s="35">
        <v>0</v>
      </c>
      <c r="AD128" s="35">
        <v>0</v>
      </c>
      <c r="AE128" s="35">
        <v>0</v>
      </c>
      <c r="AF128" s="35">
        <v>0</v>
      </c>
      <c r="AG128" s="35">
        <v>0</v>
      </c>
    </row>
    <row r="129" spans="1:33">
      <c r="A129" t="s">
        <v>12</v>
      </c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35">
        <v>0</v>
      </c>
      <c r="W129" s="35">
        <v>0</v>
      </c>
      <c r="X129" s="35">
        <v>0</v>
      </c>
      <c r="Y129" s="35">
        <v>0</v>
      </c>
      <c r="Z129" s="35">
        <v>0</v>
      </c>
      <c r="AA129" s="35">
        <v>0</v>
      </c>
      <c r="AB129" s="35">
        <v>0</v>
      </c>
      <c r="AC129" s="35">
        <v>0</v>
      </c>
      <c r="AD129" s="35">
        <v>0</v>
      </c>
      <c r="AE129" s="35">
        <v>0</v>
      </c>
      <c r="AF129" s="35">
        <v>0</v>
      </c>
      <c r="AG129" s="35">
        <v>0</v>
      </c>
    </row>
    <row r="130" spans="1:33">
      <c r="A130" t="s">
        <v>13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35">
        <v>0</v>
      </c>
      <c r="W130" s="35">
        <v>0</v>
      </c>
      <c r="X130" s="35">
        <v>0</v>
      </c>
      <c r="Y130" s="35">
        <v>0</v>
      </c>
      <c r="Z130" s="35">
        <v>0</v>
      </c>
      <c r="AA130" s="35">
        <v>0</v>
      </c>
      <c r="AB130" s="35">
        <v>0</v>
      </c>
      <c r="AC130" s="35">
        <v>0</v>
      </c>
      <c r="AD130" s="35">
        <v>0</v>
      </c>
      <c r="AE130" s="35">
        <v>0</v>
      </c>
      <c r="AF130" s="35">
        <v>0</v>
      </c>
      <c r="AG130" s="35">
        <v>0</v>
      </c>
    </row>
    <row r="131" spans="1:33">
      <c r="A131" t="s">
        <v>14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35">
        <v>0</v>
      </c>
      <c r="W131" s="35">
        <v>0</v>
      </c>
      <c r="X131" s="35">
        <v>0</v>
      </c>
      <c r="Y131" s="35">
        <v>0</v>
      </c>
      <c r="Z131" s="35">
        <v>0</v>
      </c>
      <c r="AA131" s="35">
        <v>0</v>
      </c>
      <c r="AB131" s="35">
        <v>0</v>
      </c>
      <c r="AC131" s="35">
        <v>0</v>
      </c>
      <c r="AD131" s="35">
        <v>0</v>
      </c>
      <c r="AE131" s="35">
        <v>0</v>
      </c>
      <c r="AF131" s="35">
        <v>0</v>
      </c>
      <c r="AG131" s="35">
        <v>0</v>
      </c>
    </row>
    <row r="132" spans="1:33">
      <c r="A132" t="s">
        <v>15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35">
        <v>0</v>
      </c>
      <c r="W132" s="35">
        <v>0</v>
      </c>
      <c r="X132" s="35">
        <v>0</v>
      </c>
      <c r="Y132" s="35">
        <v>0</v>
      </c>
      <c r="Z132" s="35">
        <v>0</v>
      </c>
      <c r="AA132" s="35">
        <v>0</v>
      </c>
      <c r="AB132" s="35">
        <v>0</v>
      </c>
      <c r="AC132" s="35">
        <v>0</v>
      </c>
      <c r="AD132" s="35">
        <v>0</v>
      </c>
      <c r="AE132" s="35">
        <v>0</v>
      </c>
      <c r="AF132" s="35">
        <v>0</v>
      </c>
      <c r="AG132" s="35">
        <v>0</v>
      </c>
    </row>
    <row r="133" spans="1:33">
      <c r="A133" t="s">
        <v>16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35">
        <v>47897.7</v>
      </c>
      <c r="W133" s="35">
        <v>69441</v>
      </c>
      <c r="X133" s="35">
        <v>76961.3</v>
      </c>
      <c r="Y133" s="35">
        <v>96473.600000000006</v>
      </c>
      <c r="Z133" s="35">
        <v>67234.899999999994</v>
      </c>
      <c r="AA133" s="35">
        <v>59748.799999999996</v>
      </c>
      <c r="AB133" s="35">
        <v>66917.7</v>
      </c>
      <c r="AC133" s="35">
        <v>72132.399999999994</v>
      </c>
      <c r="AD133" s="35">
        <v>80787.8</v>
      </c>
      <c r="AE133" s="35">
        <v>89230.399999999994</v>
      </c>
      <c r="AF133" s="35">
        <v>87355</v>
      </c>
      <c r="AG133" s="35">
        <v>54180.2</v>
      </c>
    </row>
    <row r="134" spans="1:33">
      <c r="A134" t="s">
        <v>17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35">
        <v>0</v>
      </c>
      <c r="W134" s="35">
        <v>0</v>
      </c>
      <c r="X134" s="35">
        <v>0</v>
      </c>
      <c r="Y134" s="35">
        <v>0</v>
      </c>
      <c r="Z134" s="35">
        <v>0</v>
      </c>
      <c r="AA134" s="35">
        <v>0</v>
      </c>
      <c r="AB134" s="35">
        <v>0</v>
      </c>
      <c r="AC134" s="35">
        <v>0</v>
      </c>
      <c r="AD134" s="35">
        <v>0</v>
      </c>
      <c r="AE134" s="35">
        <v>0</v>
      </c>
      <c r="AF134" s="35">
        <v>0</v>
      </c>
      <c r="AG134" s="35">
        <v>0</v>
      </c>
    </row>
    <row r="135" spans="1:33">
      <c r="A135" t="s">
        <v>18</v>
      </c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35">
        <v>0</v>
      </c>
      <c r="W135" s="35">
        <v>0</v>
      </c>
      <c r="X135" s="35">
        <v>0</v>
      </c>
      <c r="Y135" s="35">
        <v>0</v>
      </c>
      <c r="Z135" s="35">
        <v>0</v>
      </c>
      <c r="AA135" s="35">
        <v>0</v>
      </c>
      <c r="AB135" s="35">
        <v>0</v>
      </c>
      <c r="AC135" s="35">
        <v>0</v>
      </c>
      <c r="AD135" s="35">
        <v>0</v>
      </c>
      <c r="AE135" s="35">
        <v>0</v>
      </c>
      <c r="AF135" s="35">
        <v>0</v>
      </c>
      <c r="AG135" s="35">
        <v>0</v>
      </c>
    </row>
    <row r="136" spans="1:33">
      <c r="A136" t="s">
        <v>19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35">
        <v>0</v>
      </c>
      <c r="W136" s="35">
        <v>0</v>
      </c>
      <c r="X136" s="35">
        <v>0</v>
      </c>
      <c r="Y136" s="35">
        <v>0</v>
      </c>
      <c r="Z136" s="35">
        <v>0</v>
      </c>
      <c r="AA136" s="35">
        <v>0</v>
      </c>
      <c r="AB136" s="35">
        <v>0</v>
      </c>
      <c r="AC136" s="35">
        <v>0</v>
      </c>
      <c r="AD136" s="35">
        <v>0</v>
      </c>
      <c r="AE136" s="35">
        <v>0</v>
      </c>
      <c r="AF136" s="35">
        <v>0</v>
      </c>
      <c r="AG136" s="35">
        <v>0</v>
      </c>
    </row>
    <row r="137" spans="1:33">
      <c r="A137" t="s">
        <v>20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35">
        <v>0</v>
      </c>
      <c r="W137" s="35">
        <v>0</v>
      </c>
      <c r="X137" s="35">
        <v>0</v>
      </c>
      <c r="Y137" s="35">
        <v>0</v>
      </c>
      <c r="Z137" s="35">
        <v>0</v>
      </c>
      <c r="AA137" s="35">
        <v>0</v>
      </c>
      <c r="AB137" s="35">
        <v>0</v>
      </c>
      <c r="AC137" s="35">
        <v>0</v>
      </c>
      <c r="AD137" s="35">
        <v>0</v>
      </c>
      <c r="AE137" s="35">
        <v>0</v>
      </c>
      <c r="AF137" s="35">
        <v>0</v>
      </c>
      <c r="AG137" s="35">
        <v>0</v>
      </c>
    </row>
    <row r="138" spans="1:33">
      <c r="A138" t="s">
        <v>21</v>
      </c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35">
        <v>0</v>
      </c>
      <c r="W138" s="35">
        <v>0</v>
      </c>
      <c r="X138" s="35">
        <v>0</v>
      </c>
      <c r="Y138" s="35">
        <v>0</v>
      </c>
      <c r="Z138" s="35">
        <v>0</v>
      </c>
      <c r="AA138" s="35">
        <v>0</v>
      </c>
      <c r="AB138" s="35">
        <v>0</v>
      </c>
      <c r="AC138" s="35">
        <v>0</v>
      </c>
      <c r="AD138" s="35">
        <v>0</v>
      </c>
      <c r="AE138" s="35">
        <v>0</v>
      </c>
      <c r="AF138" s="35">
        <v>0</v>
      </c>
      <c r="AG138" s="35">
        <v>0</v>
      </c>
    </row>
    <row r="139" spans="1:33">
      <c r="A139" t="s">
        <v>22</v>
      </c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35">
        <v>0</v>
      </c>
      <c r="W139" s="35">
        <v>0</v>
      </c>
      <c r="X139" s="35">
        <v>0</v>
      </c>
      <c r="Y139" s="35">
        <v>0</v>
      </c>
      <c r="Z139" s="35">
        <v>0</v>
      </c>
      <c r="AA139" s="35">
        <v>0</v>
      </c>
      <c r="AB139" s="35">
        <v>0</v>
      </c>
      <c r="AC139" s="35">
        <v>0</v>
      </c>
      <c r="AD139" s="35">
        <v>0</v>
      </c>
      <c r="AE139" s="35">
        <v>0</v>
      </c>
      <c r="AF139" s="35">
        <v>0</v>
      </c>
      <c r="AG139" s="35">
        <v>0</v>
      </c>
    </row>
    <row r="140" spans="1:33">
      <c r="A140" t="s">
        <v>23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35">
        <v>0</v>
      </c>
      <c r="W140" s="35">
        <v>0</v>
      </c>
      <c r="X140" s="35">
        <v>0</v>
      </c>
      <c r="Y140" s="35">
        <v>0</v>
      </c>
      <c r="Z140" s="35">
        <v>0</v>
      </c>
      <c r="AA140" s="35">
        <v>0</v>
      </c>
      <c r="AB140" s="35">
        <v>0</v>
      </c>
      <c r="AC140" s="35">
        <v>0</v>
      </c>
      <c r="AD140" s="35">
        <v>0</v>
      </c>
      <c r="AE140" s="35">
        <v>0</v>
      </c>
      <c r="AF140" s="35">
        <v>0</v>
      </c>
      <c r="AG140" s="35">
        <v>0</v>
      </c>
    </row>
    <row r="141" spans="1:33">
      <c r="A141" t="s">
        <v>24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35">
        <v>35236</v>
      </c>
      <c r="W141" s="35">
        <v>48814</v>
      </c>
      <c r="X141" s="35">
        <v>54729</v>
      </c>
      <c r="Y141" s="35">
        <v>87760</v>
      </c>
      <c r="Z141" s="35">
        <v>103114.9</v>
      </c>
      <c r="AA141" s="35">
        <v>104850.4</v>
      </c>
      <c r="AB141" s="35">
        <v>103763.3</v>
      </c>
      <c r="AC141" s="35">
        <v>170037.1</v>
      </c>
      <c r="AD141" s="35">
        <v>112102.6</v>
      </c>
      <c r="AE141" s="35">
        <v>113962.6</v>
      </c>
      <c r="AF141" s="35">
        <v>65028</v>
      </c>
      <c r="AG141" s="35">
        <v>73736.100000000006</v>
      </c>
    </row>
    <row r="142" spans="1:33">
      <c r="A142" t="s">
        <v>25</v>
      </c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35">
        <v>213418.8</v>
      </c>
      <c r="W142" s="35">
        <v>261182.60000000003</v>
      </c>
      <c r="X142" s="35">
        <v>226141.9</v>
      </c>
      <c r="Y142" s="35">
        <v>212474.1</v>
      </c>
      <c r="Z142" s="35">
        <v>119725.1</v>
      </c>
      <c r="AA142" s="35">
        <v>114086.20000000001</v>
      </c>
      <c r="AB142" s="35">
        <v>107558</v>
      </c>
      <c r="AC142" s="35">
        <v>88345.8</v>
      </c>
      <c r="AD142" s="35">
        <v>88495.9</v>
      </c>
      <c r="AE142" s="35">
        <v>86304.3</v>
      </c>
      <c r="AF142" s="35">
        <v>70160</v>
      </c>
      <c r="AG142" s="35">
        <v>79165.399999999994</v>
      </c>
    </row>
    <row r="143" spans="1:33">
      <c r="A143" t="s">
        <v>26</v>
      </c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v>0</v>
      </c>
      <c r="AB143" s="35">
        <v>0</v>
      </c>
      <c r="AC143" s="35">
        <v>0</v>
      </c>
      <c r="AD143" s="35">
        <v>0</v>
      </c>
      <c r="AE143" s="35">
        <v>0</v>
      </c>
      <c r="AF143" s="35">
        <v>0</v>
      </c>
      <c r="AG143" s="35">
        <v>0</v>
      </c>
    </row>
    <row r="144" spans="1:33">
      <c r="A144" t="s">
        <v>27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35">
        <v>0</v>
      </c>
      <c r="W144" s="35">
        <v>0</v>
      </c>
      <c r="X144" s="35">
        <v>0</v>
      </c>
      <c r="Y144" s="35">
        <v>0</v>
      </c>
      <c r="Z144" s="35">
        <v>0</v>
      </c>
      <c r="AA144" s="35">
        <v>0</v>
      </c>
      <c r="AB144" s="35">
        <v>0</v>
      </c>
      <c r="AC144" s="35">
        <v>0</v>
      </c>
      <c r="AD144" s="35">
        <v>0</v>
      </c>
      <c r="AE144" s="35">
        <v>0</v>
      </c>
      <c r="AF144" s="35">
        <v>0</v>
      </c>
      <c r="AG144" s="35">
        <v>0</v>
      </c>
    </row>
    <row r="145" spans="1:33">
      <c r="A145" t="s">
        <v>28</v>
      </c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35">
        <v>0</v>
      </c>
      <c r="W145" s="35">
        <v>0</v>
      </c>
      <c r="X145" s="35">
        <v>0</v>
      </c>
      <c r="Y145" s="35">
        <v>0</v>
      </c>
      <c r="Z145" s="35">
        <v>0</v>
      </c>
      <c r="AA145" s="35">
        <v>0</v>
      </c>
      <c r="AB145" s="35">
        <v>0</v>
      </c>
      <c r="AC145" s="35">
        <v>0</v>
      </c>
      <c r="AD145" s="35">
        <v>0</v>
      </c>
      <c r="AE145" s="35">
        <v>0</v>
      </c>
      <c r="AF145" s="35">
        <v>0</v>
      </c>
      <c r="AG145" s="35">
        <v>0</v>
      </c>
    </row>
    <row r="146" spans="1:33">
      <c r="A146" t="s">
        <v>29</v>
      </c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35">
        <v>0</v>
      </c>
      <c r="W146" s="35">
        <v>0</v>
      </c>
      <c r="X146" s="35">
        <v>0</v>
      </c>
      <c r="Y146" s="35">
        <v>0</v>
      </c>
      <c r="Z146" s="35">
        <v>0</v>
      </c>
      <c r="AA146" s="35">
        <v>0</v>
      </c>
      <c r="AB146" s="35">
        <v>0</v>
      </c>
      <c r="AC146" s="35">
        <v>0</v>
      </c>
      <c r="AD146" s="35">
        <v>0</v>
      </c>
      <c r="AE146" s="35">
        <v>0</v>
      </c>
      <c r="AF146" s="35">
        <v>0</v>
      </c>
      <c r="AG146" s="35">
        <v>0</v>
      </c>
    </row>
    <row r="147" spans="1:33">
      <c r="A147" t="s">
        <v>30</v>
      </c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35">
        <v>0</v>
      </c>
      <c r="W147" s="35">
        <v>0</v>
      </c>
      <c r="X147" s="35">
        <v>0</v>
      </c>
      <c r="Y147" s="35">
        <v>0</v>
      </c>
      <c r="Z147" s="35">
        <v>0</v>
      </c>
      <c r="AA147" s="35">
        <v>0</v>
      </c>
      <c r="AB147" s="35">
        <v>0</v>
      </c>
      <c r="AC147" s="35">
        <v>0</v>
      </c>
      <c r="AD147" s="35">
        <v>0</v>
      </c>
      <c r="AE147" s="35">
        <v>0</v>
      </c>
      <c r="AF147" s="35">
        <v>0</v>
      </c>
      <c r="AG147" s="35">
        <v>0</v>
      </c>
    </row>
    <row r="148" spans="1:33">
      <c r="A148" t="s">
        <v>31</v>
      </c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35">
        <v>0</v>
      </c>
      <c r="W148" s="35">
        <v>0</v>
      </c>
      <c r="X148" s="35">
        <v>0</v>
      </c>
      <c r="Y148" s="35">
        <v>0</v>
      </c>
      <c r="Z148" s="35">
        <v>0</v>
      </c>
      <c r="AA148" s="35">
        <v>0</v>
      </c>
      <c r="AB148" s="35">
        <v>0</v>
      </c>
      <c r="AC148" s="35">
        <v>0</v>
      </c>
      <c r="AD148" s="35">
        <v>0</v>
      </c>
      <c r="AE148" s="35">
        <v>0</v>
      </c>
      <c r="AF148" s="35">
        <v>0</v>
      </c>
      <c r="AG148" s="35">
        <v>0</v>
      </c>
    </row>
    <row r="149" spans="1:33">
      <c r="A149" t="s">
        <v>32</v>
      </c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35">
        <v>0</v>
      </c>
      <c r="W149" s="35">
        <v>0</v>
      </c>
      <c r="X149" s="35">
        <v>0</v>
      </c>
      <c r="Y149" s="35">
        <v>0</v>
      </c>
      <c r="Z149" s="35">
        <v>0</v>
      </c>
      <c r="AA149" s="35">
        <v>0</v>
      </c>
      <c r="AB149" s="35">
        <v>0</v>
      </c>
      <c r="AC149" s="35">
        <v>0</v>
      </c>
      <c r="AD149" s="35">
        <v>0</v>
      </c>
      <c r="AE149" s="35">
        <v>0</v>
      </c>
      <c r="AF149" s="35">
        <v>0</v>
      </c>
      <c r="AG149" s="35">
        <v>0</v>
      </c>
    </row>
    <row r="150" spans="1:33">
      <c r="A150" t="s">
        <v>33</v>
      </c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35">
        <v>0</v>
      </c>
      <c r="W150" s="35">
        <v>0</v>
      </c>
      <c r="X150" s="35">
        <v>0</v>
      </c>
      <c r="Y150" s="35">
        <v>0</v>
      </c>
      <c r="Z150" s="35">
        <v>0</v>
      </c>
      <c r="AA150" s="35">
        <v>0</v>
      </c>
      <c r="AB150" s="35">
        <v>0</v>
      </c>
      <c r="AC150" s="35">
        <v>0</v>
      </c>
      <c r="AD150" s="35">
        <v>0</v>
      </c>
      <c r="AE150" s="35">
        <v>0</v>
      </c>
      <c r="AF150" s="35">
        <v>0</v>
      </c>
      <c r="AG150" s="35">
        <v>0</v>
      </c>
    </row>
    <row r="151" spans="1:33">
      <c r="A151" t="s">
        <v>34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35">
        <v>0</v>
      </c>
      <c r="W151" s="35">
        <v>0</v>
      </c>
      <c r="X151" s="35">
        <v>0</v>
      </c>
      <c r="Y151" s="35">
        <v>0</v>
      </c>
      <c r="Z151" s="35">
        <v>0</v>
      </c>
      <c r="AA151" s="35">
        <v>0</v>
      </c>
      <c r="AB151" s="35">
        <v>0</v>
      </c>
      <c r="AC151" s="35">
        <v>0</v>
      </c>
      <c r="AD151" s="35">
        <v>0</v>
      </c>
      <c r="AE151" s="35">
        <v>0</v>
      </c>
      <c r="AF151" s="35">
        <v>0</v>
      </c>
      <c r="AG151" s="35">
        <v>0</v>
      </c>
    </row>
    <row r="152" spans="1:33">
      <c r="A152" t="s">
        <v>35</v>
      </c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35">
        <v>34798.699999999997</v>
      </c>
      <c r="W152" s="35">
        <v>31254</v>
      </c>
      <c r="X152" s="35">
        <v>44386.6</v>
      </c>
      <c r="Y152" s="35">
        <v>50635</v>
      </c>
      <c r="Z152" s="35">
        <v>54318.2</v>
      </c>
      <c r="AA152" s="35">
        <v>47383.5</v>
      </c>
      <c r="AB152" s="35">
        <v>49316.800000000003</v>
      </c>
      <c r="AC152" s="35">
        <v>57066.5</v>
      </c>
      <c r="AD152" s="35">
        <v>51959.199999999997</v>
      </c>
      <c r="AE152" s="35">
        <v>80124.899999999994</v>
      </c>
      <c r="AF152" s="35">
        <v>69328</v>
      </c>
      <c r="AG152" s="35">
        <v>46644.5</v>
      </c>
    </row>
    <row r="153" spans="1:33">
      <c r="A153" t="s">
        <v>36</v>
      </c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35">
        <v>0</v>
      </c>
      <c r="W153" s="35">
        <v>0</v>
      </c>
      <c r="X153" s="35">
        <v>0</v>
      </c>
      <c r="Y153" s="35">
        <v>0</v>
      </c>
      <c r="Z153" s="35">
        <v>0</v>
      </c>
      <c r="AA153" s="35">
        <v>0</v>
      </c>
      <c r="AB153" s="35">
        <v>0</v>
      </c>
      <c r="AC153" s="35">
        <v>0</v>
      </c>
      <c r="AD153" s="35">
        <v>0</v>
      </c>
      <c r="AE153" s="35">
        <v>0</v>
      </c>
      <c r="AF153" s="35">
        <v>0</v>
      </c>
      <c r="AG153" s="35">
        <v>0</v>
      </c>
    </row>
    <row r="154" spans="1:33">
      <c r="A154" t="s">
        <v>37</v>
      </c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35">
        <v>0</v>
      </c>
      <c r="W154" s="35">
        <v>0</v>
      </c>
      <c r="X154" s="35">
        <v>0</v>
      </c>
      <c r="Y154" s="35">
        <v>0</v>
      </c>
      <c r="Z154" s="35">
        <v>0</v>
      </c>
      <c r="AA154" s="35">
        <v>0</v>
      </c>
      <c r="AB154" s="35">
        <v>0</v>
      </c>
      <c r="AC154" s="35">
        <v>0</v>
      </c>
      <c r="AD154" s="35">
        <v>0</v>
      </c>
      <c r="AE154" s="35">
        <v>0</v>
      </c>
      <c r="AF154" s="35">
        <v>0</v>
      </c>
      <c r="AG154" s="35">
        <v>0</v>
      </c>
    </row>
    <row r="155" spans="1:33">
      <c r="A155" t="s">
        <v>38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35">
        <v>0</v>
      </c>
      <c r="W155" s="35">
        <v>0</v>
      </c>
      <c r="X155" s="35">
        <v>0</v>
      </c>
      <c r="Y155" s="35">
        <v>0</v>
      </c>
      <c r="Z155" s="35">
        <v>0</v>
      </c>
      <c r="AA155" s="35">
        <v>0</v>
      </c>
      <c r="AB155" s="35">
        <v>0</v>
      </c>
      <c r="AC155" s="35">
        <v>0</v>
      </c>
      <c r="AD155" s="35">
        <v>0</v>
      </c>
      <c r="AE155" s="35">
        <v>0</v>
      </c>
      <c r="AF155" s="35">
        <v>0</v>
      </c>
      <c r="AG155" s="35">
        <v>0</v>
      </c>
    </row>
    <row r="156" spans="1:33">
      <c r="A156" t="s">
        <v>39</v>
      </c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35">
        <v>44814.6</v>
      </c>
      <c r="W156" s="35">
        <v>54450.3</v>
      </c>
      <c r="X156" s="35">
        <v>59640.1</v>
      </c>
      <c r="Y156" s="35">
        <v>27984.799999999999</v>
      </c>
      <c r="Z156" s="35">
        <v>21540.7</v>
      </c>
      <c r="AA156" s="35">
        <v>21593.7</v>
      </c>
      <c r="AB156" s="35">
        <v>22141</v>
      </c>
      <c r="AC156" s="35">
        <v>23791</v>
      </c>
      <c r="AD156" s="35">
        <v>24052</v>
      </c>
      <c r="AE156" s="35">
        <v>20521</v>
      </c>
      <c r="AF156" s="35">
        <v>15760</v>
      </c>
      <c r="AG156" s="35">
        <v>15714</v>
      </c>
    </row>
    <row r="157" spans="1:33">
      <c r="A157" t="s">
        <v>122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35">
        <v>0</v>
      </c>
      <c r="W157" s="35">
        <v>0</v>
      </c>
      <c r="X157" s="35">
        <v>0</v>
      </c>
      <c r="Y157" s="35">
        <v>0</v>
      </c>
      <c r="Z157" s="35">
        <v>0</v>
      </c>
      <c r="AA157" s="35">
        <v>0</v>
      </c>
      <c r="AB157" s="35">
        <v>0</v>
      </c>
      <c r="AC157" s="35">
        <v>0</v>
      </c>
      <c r="AD157" s="35">
        <v>0</v>
      </c>
      <c r="AE157" s="35">
        <v>0</v>
      </c>
      <c r="AF157" s="35">
        <v>0</v>
      </c>
      <c r="AG157" s="35">
        <v>0</v>
      </c>
    </row>
    <row r="158" spans="1:33">
      <c r="A158" t="s">
        <v>40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35">
        <v>0</v>
      </c>
      <c r="W158" s="35">
        <v>0</v>
      </c>
      <c r="X158" s="35">
        <v>0</v>
      </c>
      <c r="Y158" s="35">
        <v>0</v>
      </c>
      <c r="Z158" s="35">
        <v>0</v>
      </c>
      <c r="AA158" s="35">
        <v>0</v>
      </c>
      <c r="AB158" s="35">
        <v>0</v>
      </c>
      <c r="AC158" s="35">
        <v>0</v>
      </c>
      <c r="AD158" s="35">
        <v>0</v>
      </c>
      <c r="AE158" s="35">
        <v>0</v>
      </c>
      <c r="AF158" s="35">
        <v>0</v>
      </c>
      <c r="AG158" s="35">
        <v>0</v>
      </c>
    </row>
    <row r="159" spans="1:33">
      <c r="A159" t="s">
        <v>41</v>
      </c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35">
        <v>0</v>
      </c>
      <c r="W159" s="35">
        <v>0</v>
      </c>
      <c r="X159" s="35">
        <v>0</v>
      </c>
      <c r="Y159" s="35">
        <v>17127.8</v>
      </c>
      <c r="Z159" s="35">
        <v>23878.1</v>
      </c>
      <c r="AA159" s="35">
        <v>21343.4</v>
      </c>
      <c r="AB159" s="35">
        <v>30289.9</v>
      </c>
      <c r="AC159" s="35">
        <v>29492.400000000001</v>
      </c>
      <c r="AD159" s="35">
        <v>28915.7</v>
      </c>
      <c r="AE159" s="35">
        <v>30034.5</v>
      </c>
      <c r="AF159" s="35">
        <v>33227</v>
      </c>
      <c r="AG159" s="35">
        <v>5620.1</v>
      </c>
    </row>
    <row r="160" spans="1:33">
      <c r="A160" t="s">
        <v>42</v>
      </c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35">
        <v>0</v>
      </c>
      <c r="W160" s="35">
        <v>0</v>
      </c>
      <c r="X160" s="35">
        <v>0</v>
      </c>
      <c r="Y160" s="35">
        <v>0</v>
      </c>
      <c r="Z160" s="35">
        <v>0</v>
      </c>
      <c r="AA160" s="35">
        <v>0</v>
      </c>
      <c r="AB160" s="35">
        <v>0</v>
      </c>
      <c r="AC160" s="35">
        <v>0</v>
      </c>
      <c r="AD160" s="35">
        <v>0</v>
      </c>
      <c r="AE160" s="35">
        <v>0</v>
      </c>
      <c r="AF160" s="35">
        <v>0</v>
      </c>
      <c r="AG160" s="35">
        <v>0</v>
      </c>
    </row>
    <row r="161" spans="1:33">
      <c r="A161" t="s">
        <v>43</v>
      </c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35">
        <v>0</v>
      </c>
      <c r="W161" s="35">
        <v>0</v>
      </c>
      <c r="X161" s="35">
        <v>0</v>
      </c>
      <c r="Y161" s="35">
        <v>0</v>
      </c>
      <c r="Z161" s="35">
        <v>0</v>
      </c>
      <c r="AA161" s="35">
        <v>0</v>
      </c>
      <c r="AB161" s="35">
        <v>0</v>
      </c>
      <c r="AC161" s="35">
        <v>0</v>
      </c>
      <c r="AD161" s="35">
        <v>0</v>
      </c>
      <c r="AE161" s="35">
        <v>0</v>
      </c>
      <c r="AF161" s="35">
        <v>0</v>
      </c>
      <c r="AG161" s="35">
        <v>0</v>
      </c>
    </row>
    <row r="162" spans="1:33">
      <c r="A162" t="s">
        <v>44</v>
      </c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35">
        <v>16007.5</v>
      </c>
      <c r="W162" s="35">
        <v>16367.2</v>
      </c>
      <c r="X162" s="35">
        <v>13751.4</v>
      </c>
      <c r="Y162" s="35">
        <v>0</v>
      </c>
      <c r="Z162" s="35">
        <v>0</v>
      </c>
      <c r="AA162" s="35">
        <v>0</v>
      </c>
      <c r="AB162" s="35">
        <v>0</v>
      </c>
      <c r="AC162" s="35">
        <v>0</v>
      </c>
      <c r="AD162" s="35">
        <v>0</v>
      </c>
      <c r="AE162" s="35">
        <v>0</v>
      </c>
      <c r="AF162" s="35">
        <v>0</v>
      </c>
      <c r="AG162" s="35">
        <v>0</v>
      </c>
    </row>
    <row r="163" spans="1:33">
      <c r="A163" t="s">
        <v>45</v>
      </c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35">
        <v>0</v>
      </c>
      <c r="W163" s="35">
        <v>0</v>
      </c>
      <c r="X163" s="35">
        <v>0</v>
      </c>
      <c r="Y163" s="35">
        <v>0</v>
      </c>
      <c r="Z163" s="35">
        <v>0</v>
      </c>
      <c r="AA163" s="35">
        <v>0</v>
      </c>
      <c r="AB163" s="35">
        <v>0</v>
      </c>
      <c r="AC163" s="35">
        <v>0</v>
      </c>
      <c r="AD163" s="35">
        <v>0</v>
      </c>
      <c r="AE163" s="35">
        <v>0</v>
      </c>
      <c r="AF163" s="35">
        <v>0</v>
      </c>
      <c r="AG163" s="35">
        <v>0</v>
      </c>
    </row>
    <row r="164" spans="1:33">
      <c r="A164" t="s">
        <v>46</v>
      </c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35">
        <v>0</v>
      </c>
      <c r="W164" s="35">
        <v>0</v>
      </c>
      <c r="X164" s="35">
        <v>0</v>
      </c>
      <c r="Y164" s="35">
        <v>0</v>
      </c>
      <c r="Z164" s="35">
        <v>0</v>
      </c>
      <c r="AA164" s="35">
        <v>0</v>
      </c>
      <c r="AB164" s="35">
        <v>0</v>
      </c>
      <c r="AC164" s="35">
        <v>0</v>
      </c>
      <c r="AD164" s="35">
        <v>0</v>
      </c>
      <c r="AE164" s="35">
        <v>0</v>
      </c>
      <c r="AF164" s="35">
        <v>0</v>
      </c>
      <c r="AG164" s="35">
        <v>0</v>
      </c>
    </row>
    <row r="165" spans="1:33">
      <c r="A165" t="s">
        <v>47</v>
      </c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35">
        <v>0</v>
      </c>
      <c r="W165" s="35">
        <v>0</v>
      </c>
      <c r="X165" s="35">
        <v>0</v>
      </c>
      <c r="Y165" s="35">
        <v>0</v>
      </c>
      <c r="Z165" s="35">
        <v>0</v>
      </c>
      <c r="AA165" s="35">
        <v>0</v>
      </c>
      <c r="AB165" s="35">
        <v>0</v>
      </c>
      <c r="AC165" s="35">
        <v>0</v>
      </c>
      <c r="AD165" s="35">
        <v>0</v>
      </c>
      <c r="AE165" s="35">
        <v>0</v>
      </c>
      <c r="AF165" s="35">
        <v>0</v>
      </c>
      <c r="AG165" s="35">
        <v>0</v>
      </c>
    </row>
    <row r="166" spans="1:33">
      <c r="A166" t="s">
        <v>48</v>
      </c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35">
        <v>0</v>
      </c>
      <c r="W166" s="35">
        <v>0</v>
      </c>
      <c r="X166" s="35">
        <v>0</v>
      </c>
      <c r="Y166" s="35">
        <v>0</v>
      </c>
      <c r="Z166" s="35">
        <v>0</v>
      </c>
      <c r="AA166" s="35">
        <v>0</v>
      </c>
      <c r="AB166" s="35">
        <v>0</v>
      </c>
      <c r="AC166" s="35">
        <v>0</v>
      </c>
      <c r="AD166" s="35">
        <v>0</v>
      </c>
      <c r="AE166" s="35">
        <v>0</v>
      </c>
      <c r="AF166" s="35">
        <v>0</v>
      </c>
      <c r="AG166" s="35">
        <v>0</v>
      </c>
    </row>
    <row r="167" spans="1:33">
      <c r="A167" t="s">
        <v>49</v>
      </c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35">
        <v>0</v>
      </c>
      <c r="W167" s="35">
        <v>0</v>
      </c>
      <c r="X167" s="35">
        <v>0</v>
      </c>
      <c r="Y167" s="35">
        <v>0</v>
      </c>
      <c r="Z167" s="35">
        <v>0</v>
      </c>
      <c r="AA167" s="35">
        <v>0</v>
      </c>
      <c r="AB167" s="35">
        <v>0</v>
      </c>
      <c r="AC167" s="35">
        <v>0</v>
      </c>
      <c r="AD167" s="35">
        <v>0</v>
      </c>
      <c r="AE167" s="35">
        <v>0</v>
      </c>
      <c r="AF167" s="35">
        <v>0</v>
      </c>
      <c r="AG167" s="35">
        <v>0</v>
      </c>
    </row>
    <row r="168" spans="1:33">
      <c r="A168" t="s">
        <v>50</v>
      </c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35">
        <v>0</v>
      </c>
      <c r="W168" s="35">
        <v>0</v>
      </c>
      <c r="X168" s="35">
        <v>0</v>
      </c>
      <c r="Y168" s="35">
        <v>0</v>
      </c>
      <c r="Z168" s="35">
        <v>0</v>
      </c>
      <c r="AA168" s="35">
        <v>0</v>
      </c>
      <c r="AB168" s="35">
        <v>0</v>
      </c>
      <c r="AC168" s="35">
        <v>0</v>
      </c>
      <c r="AD168" s="35">
        <v>0</v>
      </c>
      <c r="AE168" s="35">
        <v>0</v>
      </c>
      <c r="AF168" s="35">
        <v>0</v>
      </c>
      <c r="AG168" s="35">
        <v>0</v>
      </c>
    </row>
    <row r="169" spans="1:33">
      <c r="A169" t="s">
        <v>51</v>
      </c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v>0</v>
      </c>
      <c r="AB169" s="35">
        <v>0</v>
      </c>
      <c r="AC169" s="35">
        <v>0</v>
      </c>
      <c r="AD169" s="35">
        <v>0</v>
      </c>
      <c r="AE169" s="35">
        <v>0</v>
      </c>
      <c r="AF169" s="35">
        <v>0</v>
      </c>
      <c r="AG169" s="35">
        <v>0</v>
      </c>
    </row>
    <row r="170" spans="1:33">
      <c r="A170" t="s">
        <v>52</v>
      </c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36">
        <v>583082.4</v>
      </c>
      <c r="W170" s="36">
        <v>724773.4</v>
      </c>
      <c r="X170" s="36">
        <v>791334.79999999993</v>
      </c>
      <c r="Y170" s="36">
        <v>804520.4</v>
      </c>
      <c r="Z170" s="36">
        <v>750393.99999999988</v>
      </c>
      <c r="AA170" s="36">
        <v>645805.99999999988</v>
      </c>
      <c r="AB170" s="36">
        <v>716842.09530958452</v>
      </c>
      <c r="AC170" s="36">
        <v>699338.84450026706</v>
      </c>
      <c r="AD170" s="36">
        <v>631267.82582678949</v>
      </c>
      <c r="AE170" s="36">
        <v>655717.88572932535</v>
      </c>
      <c r="AF170" s="36">
        <v>596787.69891562988</v>
      </c>
      <c r="AG170" s="36">
        <v>556935.57682294236</v>
      </c>
    </row>
    <row r="173" spans="1:33">
      <c r="A173" s="1" t="s">
        <v>63</v>
      </c>
    </row>
    <row r="174" spans="1:33">
      <c r="A174" t="s">
        <v>71</v>
      </c>
    </row>
    <row r="175" spans="1:33">
      <c r="A175" t="s">
        <v>128</v>
      </c>
    </row>
    <row r="178" spans="1:2">
      <c r="A178" s="1" t="s">
        <v>129</v>
      </c>
    </row>
    <row r="179" spans="1:2">
      <c r="A179" s="39"/>
      <c r="B179" t="s">
        <v>130</v>
      </c>
    </row>
    <row r="180" spans="1:2">
      <c r="A180" s="40"/>
      <c r="B180" t="s">
        <v>127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AB8B4-8392-44FF-9130-DE75A50B149C}">
  <dimension ref="A1:AG292"/>
  <sheetViews>
    <sheetView zoomScale="85" zoomScaleNormal="85" workbookViewId="0">
      <pane xSplit="1" ySplit="1" topLeftCell="G244" activePane="bottomRight" state="frozen"/>
      <selection pane="bottomRight" activeCell="A268" sqref="A268"/>
      <selection pane="bottomLeft" activeCell="A2" sqref="A2"/>
      <selection pane="topRight" activeCell="C1" sqref="C1"/>
    </sheetView>
  </sheetViews>
  <sheetFormatPr defaultRowHeight="15"/>
  <cols>
    <col min="1" max="1" width="40.7109375" customWidth="1"/>
    <col min="22" max="32" width="10.140625" bestFit="1" customWidth="1"/>
  </cols>
  <sheetData>
    <row r="1" spans="1:33" s="1" customFormat="1">
      <c r="A1" s="1" t="s">
        <v>76</v>
      </c>
      <c r="B1" s="1">
        <v>1990</v>
      </c>
      <c r="C1" s="1">
        <v>1991</v>
      </c>
      <c r="D1" s="1">
        <v>1992</v>
      </c>
      <c r="E1" s="1">
        <v>1993</v>
      </c>
      <c r="F1" s="1">
        <v>1994</v>
      </c>
      <c r="G1" s="1">
        <v>1995</v>
      </c>
      <c r="H1" s="1">
        <v>1996</v>
      </c>
      <c r="I1" s="1">
        <v>1997</v>
      </c>
      <c r="J1" s="1">
        <v>1998</v>
      </c>
      <c r="K1" s="1">
        <v>1999</v>
      </c>
      <c r="L1" s="1">
        <v>2000</v>
      </c>
      <c r="M1" s="1">
        <v>2001</v>
      </c>
      <c r="N1" s="1">
        <v>2002</v>
      </c>
      <c r="O1" s="1">
        <v>2003</v>
      </c>
      <c r="P1" s="1">
        <v>2004</v>
      </c>
      <c r="Q1" s="1">
        <v>2005</v>
      </c>
      <c r="R1" s="1">
        <v>2006</v>
      </c>
      <c r="S1" s="1">
        <v>2007</v>
      </c>
      <c r="T1" s="1">
        <v>2008</v>
      </c>
      <c r="U1" s="1">
        <v>2009</v>
      </c>
      <c r="V1" s="1">
        <v>2010</v>
      </c>
      <c r="W1" s="1">
        <v>2011</v>
      </c>
      <c r="X1" s="1">
        <v>2012</v>
      </c>
      <c r="Y1" s="1">
        <v>2013</v>
      </c>
      <c r="Z1" s="1">
        <v>2014</v>
      </c>
      <c r="AA1" s="1">
        <v>2015</v>
      </c>
      <c r="AB1" s="1">
        <v>2016</v>
      </c>
      <c r="AC1" s="1">
        <v>2017</v>
      </c>
      <c r="AD1" s="1">
        <v>2018</v>
      </c>
      <c r="AE1" s="1">
        <v>2019</v>
      </c>
      <c r="AF1" s="1">
        <v>2020</v>
      </c>
      <c r="AG1" s="1">
        <v>2021</v>
      </c>
    </row>
    <row r="2" spans="1:33">
      <c r="A2" s="1" t="s">
        <v>131</v>
      </c>
      <c r="B2" s="1"/>
    </row>
    <row r="3" spans="1:33">
      <c r="A3" s="1" t="s">
        <v>132</v>
      </c>
      <c r="B3" s="5">
        <v>24682.694285714289</v>
      </c>
    </row>
    <row r="4" spans="1:33">
      <c r="A4" t="s">
        <v>1</v>
      </c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</row>
    <row r="5" spans="1:33">
      <c r="A5" t="s">
        <v>2</v>
      </c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1:33">
      <c r="A6" t="s">
        <v>3</v>
      </c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>
      <c r="A7" t="s">
        <v>4</v>
      </c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</row>
    <row r="8" spans="1:33">
      <c r="A8" t="s">
        <v>5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</row>
    <row r="9" spans="1:33">
      <c r="A9" t="s">
        <v>6</v>
      </c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33">
      <c r="A10" t="s">
        <v>7</v>
      </c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>
      <c r="A11" t="s">
        <v>8</v>
      </c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>
      <c r="A12" t="s">
        <v>9</v>
      </c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1:33">
      <c r="A13" t="s">
        <v>10</v>
      </c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</row>
    <row r="14" spans="1:33">
      <c r="A14" t="s">
        <v>11</v>
      </c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</row>
    <row r="15" spans="1:33">
      <c r="A15" t="s">
        <v>12</v>
      </c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33">
      <c r="A16" t="s">
        <v>13</v>
      </c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</row>
    <row r="17" spans="1:33">
      <c r="A17" t="s">
        <v>14</v>
      </c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 spans="1:33">
      <c r="A18" t="s">
        <v>15</v>
      </c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</row>
    <row r="19" spans="1:33">
      <c r="A19" t="s">
        <v>16</v>
      </c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0" spans="1:33">
      <c r="A20" t="s">
        <v>17</v>
      </c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</row>
    <row r="21" spans="1:33">
      <c r="A21" t="s">
        <v>18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</row>
    <row r="22" spans="1:33">
      <c r="A22" t="s">
        <v>19</v>
      </c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</row>
    <row r="23" spans="1:33">
      <c r="A23" t="s">
        <v>20</v>
      </c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</row>
    <row r="24" spans="1:33">
      <c r="A24" t="s">
        <v>21</v>
      </c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</row>
    <row r="25" spans="1:33">
      <c r="A25" t="s">
        <v>22</v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  <row r="26" spans="1:33">
      <c r="A26" t="s">
        <v>23</v>
      </c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</row>
    <row r="27" spans="1:33">
      <c r="A27" t="s">
        <v>24</v>
      </c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</row>
    <row r="28" spans="1:33">
      <c r="A28" t="s">
        <v>25</v>
      </c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</row>
    <row r="29" spans="1:33">
      <c r="A29" t="s">
        <v>26</v>
      </c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</row>
    <row r="30" spans="1:33">
      <c r="A30" t="s">
        <v>27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</row>
    <row r="31" spans="1:33">
      <c r="A31" t="s">
        <v>28</v>
      </c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</row>
    <row r="32" spans="1:33">
      <c r="A32" t="s">
        <v>29</v>
      </c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</row>
    <row r="33" spans="1:33">
      <c r="A33" t="s">
        <v>30</v>
      </c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</row>
    <row r="34" spans="1:33">
      <c r="A34" t="s">
        <v>31</v>
      </c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3">
      <c r="A35" t="s">
        <v>32</v>
      </c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</row>
    <row r="36" spans="1:33">
      <c r="A36" t="s">
        <v>33</v>
      </c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</row>
    <row r="37" spans="1:33">
      <c r="A37" t="s">
        <v>34</v>
      </c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</row>
    <row r="38" spans="1:33">
      <c r="A38" t="s">
        <v>35</v>
      </c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33">
      <c r="A39" t="s">
        <v>36</v>
      </c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3">
      <c r="A40" t="s">
        <v>37</v>
      </c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33">
      <c r="A41" t="s">
        <v>38</v>
      </c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3">
      <c r="A42" t="s">
        <v>39</v>
      </c>
      <c r="B42">
        <v>7</v>
      </c>
      <c r="C42">
        <v>7</v>
      </c>
      <c r="D42">
        <v>7</v>
      </c>
      <c r="E42">
        <v>7</v>
      </c>
      <c r="F42">
        <v>7</v>
      </c>
      <c r="G42">
        <v>7</v>
      </c>
      <c r="H42">
        <v>7</v>
      </c>
      <c r="I42">
        <v>7</v>
      </c>
      <c r="J42">
        <v>7</v>
      </c>
      <c r="K42">
        <v>7</v>
      </c>
      <c r="L42">
        <v>7</v>
      </c>
      <c r="M42">
        <v>7</v>
      </c>
      <c r="N42">
        <v>7</v>
      </c>
      <c r="O42">
        <v>7</v>
      </c>
      <c r="P42">
        <v>7</v>
      </c>
      <c r="Q42">
        <v>7</v>
      </c>
      <c r="R42">
        <v>7</v>
      </c>
      <c r="S42">
        <v>7</v>
      </c>
      <c r="T42">
        <v>7</v>
      </c>
      <c r="U42">
        <v>7</v>
      </c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</row>
    <row r="43" spans="1:33">
      <c r="A43" t="s">
        <v>122</v>
      </c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</row>
    <row r="44" spans="1:33">
      <c r="A44" t="s">
        <v>40</v>
      </c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</row>
    <row r="45" spans="1:33">
      <c r="A45" t="s">
        <v>41</v>
      </c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</row>
    <row r="46" spans="1:33">
      <c r="A46" t="s">
        <v>42</v>
      </c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3">
      <c r="A47" t="s">
        <v>43</v>
      </c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</row>
    <row r="48" spans="1:33">
      <c r="A48" t="s">
        <v>44</v>
      </c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3">
      <c r="A49" t="s">
        <v>45</v>
      </c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</row>
    <row r="50" spans="1:33">
      <c r="A50" t="s">
        <v>46</v>
      </c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</row>
    <row r="51" spans="1:33">
      <c r="A51" t="s">
        <v>47</v>
      </c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</row>
    <row r="52" spans="1:33">
      <c r="A52" t="s">
        <v>48</v>
      </c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</row>
    <row r="53" spans="1:33">
      <c r="A53" t="s">
        <v>49</v>
      </c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</row>
    <row r="54" spans="1:33">
      <c r="A54" t="s">
        <v>50</v>
      </c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</row>
    <row r="55" spans="1:33">
      <c r="A55" t="s">
        <v>51</v>
      </c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</row>
    <row r="56" spans="1:33">
      <c r="A56" s="1" t="s">
        <v>133</v>
      </c>
      <c r="B56" s="1">
        <v>7</v>
      </c>
      <c r="C56" s="1">
        <v>7</v>
      </c>
      <c r="D56" s="1">
        <v>7</v>
      </c>
      <c r="E56" s="1">
        <v>7</v>
      </c>
      <c r="F56" s="1">
        <v>7</v>
      </c>
      <c r="G56" s="1">
        <v>7</v>
      </c>
      <c r="H56" s="1">
        <v>7</v>
      </c>
      <c r="I56" s="1">
        <v>7</v>
      </c>
      <c r="J56" s="1">
        <v>7</v>
      </c>
      <c r="K56" s="1">
        <v>7</v>
      </c>
      <c r="L56" s="1">
        <v>7</v>
      </c>
      <c r="M56" s="1">
        <v>7</v>
      </c>
      <c r="N56" s="1">
        <v>7</v>
      </c>
      <c r="O56" s="1">
        <v>7</v>
      </c>
      <c r="P56" s="1">
        <v>7</v>
      </c>
      <c r="Q56" s="1">
        <v>7</v>
      </c>
      <c r="R56" s="1">
        <v>7</v>
      </c>
      <c r="S56" s="1">
        <v>7</v>
      </c>
      <c r="T56" s="1">
        <v>7</v>
      </c>
      <c r="U56" s="1">
        <v>7</v>
      </c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</row>
    <row r="58" spans="1:33">
      <c r="A58" s="1" t="s">
        <v>134</v>
      </c>
      <c r="B58" s="1"/>
    </row>
    <row r="59" spans="1:33">
      <c r="A59" s="1" t="s">
        <v>135</v>
      </c>
      <c r="B59" s="5">
        <v>54599.467000000004</v>
      </c>
    </row>
    <row r="60" spans="1:33">
      <c r="A60" t="s">
        <v>1</v>
      </c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33">
      <c r="A61" t="s">
        <v>2</v>
      </c>
      <c r="T61">
        <v>2</v>
      </c>
      <c r="U61">
        <v>2</v>
      </c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</row>
    <row r="62" spans="1:33">
      <c r="A62" t="s">
        <v>3</v>
      </c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</row>
    <row r="63" spans="1:33">
      <c r="A63" t="s">
        <v>4</v>
      </c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</row>
    <row r="64" spans="1:33">
      <c r="A64" t="s">
        <v>5</v>
      </c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33">
      <c r="A65" t="s">
        <v>6</v>
      </c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33">
      <c r="A66" t="s">
        <v>7</v>
      </c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</row>
    <row r="67" spans="1:33">
      <c r="A67" t="s">
        <v>8</v>
      </c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</row>
    <row r="68" spans="1:33">
      <c r="A68" t="s">
        <v>9</v>
      </c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</row>
    <row r="69" spans="1:33">
      <c r="A69" t="s">
        <v>10</v>
      </c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33">
      <c r="A70" t="s">
        <v>11</v>
      </c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</row>
    <row r="71" spans="1:33">
      <c r="A71" t="s">
        <v>12</v>
      </c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</row>
    <row r="72" spans="1:33">
      <c r="A72" t="s">
        <v>13</v>
      </c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</row>
    <row r="73" spans="1:33">
      <c r="A73" t="s">
        <v>14</v>
      </c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</row>
    <row r="74" spans="1:33">
      <c r="A74" t="s">
        <v>15</v>
      </c>
      <c r="B74">
        <v>1</v>
      </c>
      <c r="C74">
        <v>1</v>
      </c>
      <c r="D74">
        <v>2</v>
      </c>
      <c r="E74">
        <v>2</v>
      </c>
      <c r="F74">
        <v>2</v>
      </c>
      <c r="G74">
        <v>2</v>
      </c>
      <c r="H74">
        <v>2</v>
      </c>
      <c r="I74">
        <v>2</v>
      </c>
      <c r="J74">
        <v>2</v>
      </c>
      <c r="K74">
        <v>2</v>
      </c>
      <c r="L74">
        <v>2</v>
      </c>
      <c r="M74">
        <v>2</v>
      </c>
      <c r="N74">
        <v>2</v>
      </c>
      <c r="O74">
        <v>2</v>
      </c>
      <c r="P74">
        <v>2</v>
      </c>
      <c r="Q74">
        <v>2</v>
      </c>
      <c r="R74">
        <v>2</v>
      </c>
      <c r="S74">
        <v>2</v>
      </c>
      <c r="T74">
        <v>2</v>
      </c>
      <c r="U74">
        <v>2</v>
      </c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</row>
    <row r="75" spans="1:33">
      <c r="A75" t="s">
        <v>16</v>
      </c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</row>
    <row r="76" spans="1:33">
      <c r="A76" t="s">
        <v>17</v>
      </c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</row>
    <row r="77" spans="1:33">
      <c r="A77" t="s">
        <v>18</v>
      </c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</row>
    <row r="78" spans="1:33">
      <c r="A78" t="s">
        <v>19</v>
      </c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</row>
    <row r="79" spans="1:33">
      <c r="A79" t="s">
        <v>20</v>
      </c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</row>
    <row r="80" spans="1:33">
      <c r="A80" t="s">
        <v>21</v>
      </c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</row>
    <row r="81" spans="1:33">
      <c r="A81" t="s">
        <v>22</v>
      </c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</row>
    <row r="82" spans="1:33">
      <c r="A82" t="s">
        <v>23</v>
      </c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</row>
    <row r="83" spans="1:33">
      <c r="A83" t="s">
        <v>24</v>
      </c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</row>
    <row r="84" spans="1:33">
      <c r="A84" t="s">
        <v>25</v>
      </c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</row>
    <row r="85" spans="1:33">
      <c r="A85" t="s">
        <v>26</v>
      </c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</row>
    <row r="86" spans="1:33">
      <c r="A86" t="s">
        <v>27</v>
      </c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</row>
    <row r="87" spans="1:33">
      <c r="A87" t="s">
        <v>28</v>
      </c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</row>
    <row r="88" spans="1:33">
      <c r="A88" t="s">
        <v>29</v>
      </c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</row>
    <row r="89" spans="1:33">
      <c r="A89" t="s">
        <v>30</v>
      </c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</row>
    <row r="90" spans="1:33">
      <c r="A90" t="s">
        <v>31</v>
      </c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</row>
    <row r="91" spans="1:33">
      <c r="A91" t="s">
        <v>32</v>
      </c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</row>
    <row r="92" spans="1:33">
      <c r="A92" t="s">
        <v>33</v>
      </c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</row>
    <row r="93" spans="1:33">
      <c r="A93" t="s">
        <v>34</v>
      </c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</row>
    <row r="94" spans="1:33">
      <c r="A94" t="s">
        <v>35</v>
      </c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</row>
    <row r="95" spans="1:33">
      <c r="A95" t="s">
        <v>36</v>
      </c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</row>
    <row r="96" spans="1:33">
      <c r="A96" t="s">
        <v>37</v>
      </c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</row>
    <row r="97" spans="1:33">
      <c r="A97" t="s">
        <v>38</v>
      </c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</row>
    <row r="98" spans="1:33">
      <c r="A98" t="s">
        <v>39</v>
      </c>
      <c r="B98">
        <v>3</v>
      </c>
      <c r="C98">
        <v>3</v>
      </c>
      <c r="D98">
        <v>3</v>
      </c>
      <c r="E98">
        <v>3</v>
      </c>
      <c r="F98">
        <v>3</v>
      </c>
      <c r="G98">
        <v>3</v>
      </c>
      <c r="H98">
        <v>3</v>
      </c>
      <c r="I98">
        <v>3</v>
      </c>
      <c r="J98">
        <v>3</v>
      </c>
      <c r="K98">
        <v>3</v>
      </c>
      <c r="L98">
        <v>3</v>
      </c>
      <c r="M98">
        <v>3</v>
      </c>
      <c r="N98">
        <v>3</v>
      </c>
      <c r="O98">
        <v>3</v>
      </c>
      <c r="P98">
        <v>3</v>
      </c>
      <c r="Q98">
        <v>3</v>
      </c>
      <c r="R98">
        <v>3</v>
      </c>
      <c r="S98">
        <v>3</v>
      </c>
      <c r="T98">
        <v>3</v>
      </c>
      <c r="U98">
        <v>3</v>
      </c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</row>
    <row r="99" spans="1:33">
      <c r="A99" t="s">
        <v>122</v>
      </c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</row>
    <row r="100" spans="1:33">
      <c r="A100" t="s">
        <v>40</v>
      </c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</row>
    <row r="101" spans="1:33">
      <c r="A101" t="s">
        <v>41</v>
      </c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</row>
    <row r="102" spans="1:33">
      <c r="A102" t="s">
        <v>42</v>
      </c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</row>
    <row r="103" spans="1:33">
      <c r="A103" t="s">
        <v>43</v>
      </c>
      <c r="B103">
        <v>1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1</v>
      </c>
      <c r="K103">
        <v>1</v>
      </c>
      <c r="L103">
        <v>1</v>
      </c>
      <c r="M103">
        <v>1</v>
      </c>
      <c r="N103">
        <v>1</v>
      </c>
      <c r="O103">
        <v>1</v>
      </c>
      <c r="P103">
        <v>1</v>
      </c>
      <c r="Q103">
        <v>1</v>
      </c>
      <c r="R103">
        <v>1</v>
      </c>
      <c r="S103">
        <v>1</v>
      </c>
      <c r="T103">
        <v>2</v>
      </c>
      <c r="U103">
        <v>2</v>
      </c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</row>
    <row r="104" spans="1:33">
      <c r="A104" t="s">
        <v>44</v>
      </c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</row>
    <row r="105" spans="1:33">
      <c r="A105" t="s">
        <v>45</v>
      </c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</row>
    <row r="106" spans="1:33">
      <c r="A106" t="s">
        <v>46</v>
      </c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</row>
    <row r="107" spans="1:33">
      <c r="A107" t="s">
        <v>47</v>
      </c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</row>
    <row r="108" spans="1:33">
      <c r="A108" t="s">
        <v>48</v>
      </c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</row>
    <row r="109" spans="1:33">
      <c r="A109" t="s">
        <v>49</v>
      </c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</row>
    <row r="110" spans="1:33">
      <c r="A110" t="s">
        <v>50</v>
      </c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</row>
    <row r="111" spans="1:33">
      <c r="A111" t="s">
        <v>51</v>
      </c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</row>
    <row r="112" spans="1:33">
      <c r="A112" s="1" t="s">
        <v>136</v>
      </c>
      <c r="B112" s="1">
        <v>5</v>
      </c>
      <c r="C112" s="1">
        <v>5</v>
      </c>
      <c r="D112" s="1">
        <v>6</v>
      </c>
      <c r="E112" s="1">
        <v>6</v>
      </c>
      <c r="F112" s="1">
        <v>6</v>
      </c>
      <c r="G112" s="1">
        <v>6</v>
      </c>
      <c r="H112" s="1">
        <v>6</v>
      </c>
      <c r="I112" s="1">
        <v>6</v>
      </c>
      <c r="J112" s="1">
        <v>6</v>
      </c>
      <c r="K112" s="1">
        <v>6</v>
      </c>
      <c r="L112" s="1">
        <v>6</v>
      </c>
      <c r="M112" s="1">
        <v>6</v>
      </c>
      <c r="N112" s="1">
        <v>6</v>
      </c>
      <c r="O112" s="1">
        <v>6</v>
      </c>
      <c r="P112" s="1">
        <v>6</v>
      </c>
      <c r="Q112" s="1">
        <v>6</v>
      </c>
      <c r="R112" s="1">
        <v>6</v>
      </c>
      <c r="S112" s="1">
        <v>6</v>
      </c>
      <c r="T112" s="1">
        <v>9</v>
      </c>
      <c r="U112" s="1">
        <v>9</v>
      </c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</row>
    <row r="114" spans="1:33">
      <c r="A114" s="1" t="s">
        <v>137</v>
      </c>
      <c r="B114" s="1"/>
    </row>
    <row r="115" spans="1:33">
      <c r="A115" s="1" t="s">
        <v>138</v>
      </c>
      <c r="B115" s="5">
        <v>34018.962151926055</v>
      </c>
    </row>
    <row r="116" spans="1:33">
      <c r="A116" t="s">
        <v>1</v>
      </c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</row>
    <row r="117" spans="1:33">
      <c r="A117" t="s">
        <v>2</v>
      </c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</row>
    <row r="118" spans="1:33">
      <c r="A118" t="s">
        <v>3</v>
      </c>
      <c r="U118">
        <v>1</v>
      </c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</row>
    <row r="119" spans="1:33">
      <c r="A119" t="s">
        <v>4</v>
      </c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</row>
    <row r="120" spans="1:33">
      <c r="A120" t="s">
        <v>5</v>
      </c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</row>
    <row r="121" spans="1:33">
      <c r="A121" t="s">
        <v>6</v>
      </c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</row>
    <row r="122" spans="1:33">
      <c r="A122" t="s">
        <v>7</v>
      </c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</row>
    <row r="123" spans="1:33">
      <c r="A123" t="s">
        <v>8</v>
      </c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</row>
    <row r="124" spans="1:33">
      <c r="A124" t="s">
        <v>9</v>
      </c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</row>
    <row r="125" spans="1:33">
      <c r="A125" t="s">
        <v>10</v>
      </c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</row>
    <row r="126" spans="1:33">
      <c r="A126" t="s">
        <v>11</v>
      </c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</row>
    <row r="127" spans="1:33">
      <c r="A127" t="s">
        <v>12</v>
      </c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</row>
    <row r="128" spans="1:33">
      <c r="A128" t="s">
        <v>13</v>
      </c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</row>
    <row r="129" spans="1:33">
      <c r="A129" t="s">
        <v>14</v>
      </c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</row>
    <row r="130" spans="1:33">
      <c r="A130" t="s">
        <v>15</v>
      </c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</row>
    <row r="131" spans="1:33">
      <c r="A131" t="s">
        <v>16</v>
      </c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</row>
    <row r="132" spans="1:33">
      <c r="A132" t="s">
        <v>17</v>
      </c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</row>
    <row r="133" spans="1:33">
      <c r="A133" t="s">
        <v>18</v>
      </c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</row>
    <row r="134" spans="1:33">
      <c r="A134" t="s">
        <v>19</v>
      </c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</row>
    <row r="135" spans="1:33">
      <c r="A135" t="s">
        <v>20</v>
      </c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</row>
    <row r="136" spans="1:33">
      <c r="A136" t="s">
        <v>21</v>
      </c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</row>
    <row r="137" spans="1:33">
      <c r="A137" t="s">
        <v>22</v>
      </c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</row>
    <row r="138" spans="1:33">
      <c r="A138" t="s">
        <v>23</v>
      </c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</row>
    <row r="139" spans="1:33">
      <c r="A139" t="s">
        <v>24</v>
      </c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</row>
    <row r="140" spans="1:33">
      <c r="A140" t="s">
        <v>25</v>
      </c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</row>
    <row r="141" spans="1:33">
      <c r="A141" t="s">
        <v>26</v>
      </c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</row>
    <row r="142" spans="1:33">
      <c r="A142" t="s">
        <v>27</v>
      </c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</row>
    <row r="143" spans="1:33">
      <c r="A143" t="s">
        <v>28</v>
      </c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</row>
    <row r="144" spans="1:33">
      <c r="A144" t="s">
        <v>29</v>
      </c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</row>
    <row r="145" spans="1:33">
      <c r="A145" t="s">
        <v>30</v>
      </c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</row>
    <row r="146" spans="1:33">
      <c r="A146" t="s">
        <v>31</v>
      </c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</row>
    <row r="147" spans="1:33">
      <c r="A147" t="s">
        <v>32</v>
      </c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</row>
    <row r="148" spans="1:33">
      <c r="A148" t="s">
        <v>33</v>
      </c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</row>
    <row r="149" spans="1:33">
      <c r="A149" t="s">
        <v>34</v>
      </c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</row>
    <row r="150" spans="1:33">
      <c r="A150" t="s">
        <v>35</v>
      </c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</row>
    <row r="151" spans="1:33">
      <c r="A151" t="s">
        <v>36</v>
      </c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</row>
    <row r="152" spans="1:33">
      <c r="A152" t="s">
        <v>37</v>
      </c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</row>
    <row r="153" spans="1:33">
      <c r="A153" t="s">
        <v>38</v>
      </c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</row>
    <row r="154" spans="1:33">
      <c r="A154" t="s">
        <v>39</v>
      </c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</row>
    <row r="155" spans="1:33">
      <c r="A155" t="s">
        <v>122</v>
      </c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</row>
    <row r="156" spans="1:33">
      <c r="A156" t="s">
        <v>40</v>
      </c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</row>
    <row r="157" spans="1:33">
      <c r="A157" t="s">
        <v>41</v>
      </c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</row>
    <row r="158" spans="1:33">
      <c r="A158" t="s">
        <v>42</v>
      </c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</row>
    <row r="159" spans="1:33">
      <c r="A159" t="s">
        <v>43</v>
      </c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</row>
    <row r="160" spans="1:33">
      <c r="A160" t="s">
        <v>44</v>
      </c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</row>
    <row r="161" spans="1:33">
      <c r="A161" t="s">
        <v>45</v>
      </c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</row>
    <row r="162" spans="1:33">
      <c r="A162" t="s">
        <v>46</v>
      </c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</row>
    <row r="163" spans="1:33">
      <c r="A163" t="s">
        <v>47</v>
      </c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</row>
    <row r="164" spans="1:33">
      <c r="A164" t="s">
        <v>48</v>
      </c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</row>
    <row r="165" spans="1:33">
      <c r="A165" t="s">
        <v>49</v>
      </c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</row>
    <row r="166" spans="1:33">
      <c r="A166" t="s">
        <v>50</v>
      </c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</row>
    <row r="167" spans="1:33">
      <c r="A167" t="s">
        <v>51</v>
      </c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</row>
    <row r="168" spans="1:33">
      <c r="A168" s="1" t="s">
        <v>139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1</v>
      </c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</row>
    <row r="170" spans="1:33">
      <c r="A170" s="1" t="s">
        <v>140</v>
      </c>
      <c r="B170" s="1"/>
    </row>
    <row r="171" spans="1:33">
      <c r="A171" s="1" t="s">
        <v>141</v>
      </c>
      <c r="B171" s="5">
        <v>19050.61880507859</v>
      </c>
    </row>
    <row r="172" spans="1:33">
      <c r="A172" t="s">
        <v>1</v>
      </c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</row>
    <row r="173" spans="1:33">
      <c r="A173" t="s">
        <v>2</v>
      </c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</row>
    <row r="174" spans="1:33">
      <c r="A174" t="s">
        <v>3</v>
      </c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</row>
    <row r="175" spans="1:33">
      <c r="A175" t="s">
        <v>4</v>
      </c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</row>
    <row r="176" spans="1:33">
      <c r="A176" t="s">
        <v>5</v>
      </c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</row>
    <row r="177" spans="1:33">
      <c r="A177" t="s">
        <v>6</v>
      </c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</row>
    <row r="178" spans="1:33">
      <c r="A178" t="s">
        <v>7</v>
      </c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</row>
    <row r="179" spans="1:33">
      <c r="A179" t="s">
        <v>8</v>
      </c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</row>
    <row r="180" spans="1:33">
      <c r="A180" t="s">
        <v>9</v>
      </c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</row>
    <row r="181" spans="1:33">
      <c r="A181" t="s">
        <v>10</v>
      </c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</row>
    <row r="182" spans="1:33">
      <c r="A182" t="s">
        <v>11</v>
      </c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</row>
    <row r="183" spans="1:33">
      <c r="A183" t="s">
        <v>12</v>
      </c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</row>
    <row r="184" spans="1:33">
      <c r="A184" t="s">
        <v>13</v>
      </c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</row>
    <row r="185" spans="1:33">
      <c r="A185" t="s">
        <v>14</v>
      </c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</row>
    <row r="186" spans="1:33">
      <c r="A186" t="s">
        <v>15</v>
      </c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</row>
    <row r="187" spans="1:33">
      <c r="A187" t="s">
        <v>16</v>
      </c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</row>
    <row r="188" spans="1:33">
      <c r="A188" t="s">
        <v>17</v>
      </c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</row>
    <row r="189" spans="1:33">
      <c r="A189" t="s">
        <v>18</v>
      </c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</row>
    <row r="190" spans="1:33">
      <c r="A190" t="s">
        <v>19</v>
      </c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</row>
    <row r="191" spans="1:33">
      <c r="A191" t="s">
        <v>20</v>
      </c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</row>
    <row r="192" spans="1:33">
      <c r="A192" t="s">
        <v>21</v>
      </c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</row>
    <row r="193" spans="1:33">
      <c r="A193" t="s">
        <v>22</v>
      </c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</row>
    <row r="194" spans="1:33">
      <c r="A194" t="s">
        <v>23</v>
      </c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</row>
    <row r="195" spans="1:33">
      <c r="A195" t="s">
        <v>24</v>
      </c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</row>
    <row r="196" spans="1:33">
      <c r="A196" t="s">
        <v>25</v>
      </c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</row>
    <row r="197" spans="1:33">
      <c r="A197" t="s">
        <v>26</v>
      </c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</row>
    <row r="198" spans="1:33">
      <c r="A198" t="s">
        <v>27</v>
      </c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</row>
    <row r="199" spans="1:33">
      <c r="A199" t="s">
        <v>28</v>
      </c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</row>
    <row r="200" spans="1:33">
      <c r="A200" t="s">
        <v>29</v>
      </c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</row>
    <row r="201" spans="1:33">
      <c r="A201" t="s">
        <v>30</v>
      </c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</row>
    <row r="202" spans="1:33">
      <c r="A202" t="s">
        <v>31</v>
      </c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</row>
    <row r="203" spans="1:33">
      <c r="A203" t="s">
        <v>32</v>
      </c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</row>
    <row r="204" spans="1:33">
      <c r="A204" t="s">
        <v>33</v>
      </c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</row>
    <row r="205" spans="1:33">
      <c r="A205" t="s">
        <v>34</v>
      </c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</row>
    <row r="206" spans="1:33">
      <c r="A206" t="s">
        <v>35</v>
      </c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</row>
    <row r="207" spans="1:33">
      <c r="A207" t="s">
        <v>36</v>
      </c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</row>
    <row r="208" spans="1:33">
      <c r="A208" t="s">
        <v>37</v>
      </c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</row>
    <row r="209" spans="1:33">
      <c r="A209" t="s">
        <v>38</v>
      </c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</row>
    <row r="210" spans="1:33">
      <c r="A210" t="s">
        <v>39</v>
      </c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</row>
    <row r="211" spans="1:33">
      <c r="A211" t="s">
        <v>122</v>
      </c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</row>
    <row r="212" spans="1:33">
      <c r="A212" t="s">
        <v>40</v>
      </c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</row>
    <row r="213" spans="1:33">
      <c r="A213" t="s">
        <v>41</v>
      </c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</row>
    <row r="214" spans="1:33">
      <c r="A214" t="s">
        <v>42</v>
      </c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</row>
    <row r="215" spans="1:33">
      <c r="A215" t="s">
        <v>43</v>
      </c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</row>
    <row r="216" spans="1:33">
      <c r="A216" t="s">
        <v>44</v>
      </c>
      <c r="E216">
        <v>1</v>
      </c>
      <c r="F216">
        <v>1</v>
      </c>
      <c r="G216">
        <v>1</v>
      </c>
      <c r="H216">
        <v>1</v>
      </c>
      <c r="I216">
        <v>1</v>
      </c>
      <c r="J216">
        <v>1</v>
      </c>
      <c r="K216">
        <v>1</v>
      </c>
      <c r="L216">
        <v>1</v>
      </c>
      <c r="M216">
        <v>1</v>
      </c>
      <c r="N216">
        <v>1</v>
      </c>
      <c r="O216">
        <v>1</v>
      </c>
      <c r="P216">
        <v>1</v>
      </c>
      <c r="Q216">
        <v>1</v>
      </c>
      <c r="R216">
        <v>1</v>
      </c>
      <c r="S216">
        <v>1</v>
      </c>
      <c r="T216">
        <v>1</v>
      </c>
      <c r="U216">
        <v>1</v>
      </c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</row>
    <row r="217" spans="1:33">
      <c r="A217" t="s">
        <v>45</v>
      </c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</row>
    <row r="218" spans="1:33">
      <c r="A218" t="s">
        <v>46</v>
      </c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</row>
    <row r="219" spans="1:33">
      <c r="A219" t="s">
        <v>47</v>
      </c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</row>
    <row r="220" spans="1:33">
      <c r="A220" t="s">
        <v>48</v>
      </c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</row>
    <row r="221" spans="1:33">
      <c r="A221" t="s">
        <v>49</v>
      </c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</row>
    <row r="222" spans="1:33">
      <c r="A222" t="s">
        <v>50</v>
      </c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</row>
    <row r="223" spans="1:33">
      <c r="A223" t="s">
        <v>51</v>
      </c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</row>
    <row r="224" spans="1:33">
      <c r="A224" s="1" t="s">
        <v>142</v>
      </c>
      <c r="B224" s="1">
        <v>0</v>
      </c>
      <c r="C224" s="1">
        <v>0</v>
      </c>
      <c r="D224" s="1">
        <v>0</v>
      </c>
      <c r="E224" s="1">
        <v>1</v>
      </c>
      <c r="F224" s="1">
        <v>1</v>
      </c>
      <c r="G224" s="1">
        <v>1</v>
      </c>
      <c r="H224" s="1">
        <v>1</v>
      </c>
      <c r="I224" s="1">
        <v>1</v>
      </c>
      <c r="J224" s="1">
        <v>1</v>
      </c>
      <c r="K224" s="1">
        <v>1</v>
      </c>
      <c r="L224" s="1">
        <v>1</v>
      </c>
      <c r="M224" s="1">
        <v>1</v>
      </c>
      <c r="N224" s="1">
        <v>1</v>
      </c>
      <c r="O224" s="1">
        <v>1</v>
      </c>
      <c r="P224" s="1">
        <v>1</v>
      </c>
      <c r="Q224" s="1">
        <v>1</v>
      </c>
      <c r="R224" s="1">
        <v>1</v>
      </c>
      <c r="S224" s="1">
        <v>1</v>
      </c>
      <c r="T224" s="1">
        <v>1</v>
      </c>
      <c r="U224" s="1">
        <v>1</v>
      </c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</row>
    <row r="226" spans="1:33">
      <c r="A226" s="1" t="s">
        <v>143</v>
      </c>
      <c r="B226" s="1">
        <v>12</v>
      </c>
      <c r="C226" s="1">
        <v>12</v>
      </c>
      <c r="D226" s="1">
        <v>13</v>
      </c>
      <c r="E226" s="1">
        <v>14</v>
      </c>
      <c r="F226" s="1">
        <v>14</v>
      </c>
      <c r="G226" s="1">
        <v>14</v>
      </c>
      <c r="H226" s="1">
        <v>14</v>
      </c>
      <c r="I226" s="1">
        <v>14</v>
      </c>
      <c r="J226" s="1">
        <v>14</v>
      </c>
      <c r="K226" s="1">
        <v>14</v>
      </c>
      <c r="L226" s="1">
        <v>14</v>
      </c>
      <c r="M226" s="1">
        <v>14</v>
      </c>
      <c r="N226" s="1">
        <v>14</v>
      </c>
      <c r="O226" s="1">
        <v>14</v>
      </c>
      <c r="P226" s="1">
        <v>14</v>
      </c>
      <c r="Q226" s="1">
        <v>14</v>
      </c>
      <c r="R226" s="1">
        <v>14</v>
      </c>
      <c r="S226" s="1">
        <v>14</v>
      </c>
      <c r="T226" s="1">
        <v>17</v>
      </c>
      <c r="U226" s="1">
        <v>18</v>
      </c>
    </row>
    <row r="228" spans="1:33">
      <c r="A228" s="1" t="s">
        <v>144</v>
      </c>
    </row>
    <row r="229" spans="1:33">
      <c r="A229" t="s">
        <v>1</v>
      </c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2">
        <v>0</v>
      </c>
      <c r="W229" s="12">
        <v>0</v>
      </c>
      <c r="X229" s="12">
        <v>0</v>
      </c>
      <c r="Y229" s="12">
        <v>0</v>
      </c>
      <c r="Z229" s="12">
        <v>0</v>
      </c>
      <c r="AA229" s="12">
        <v>0</v>
      </c>
      <c r="AB229" s="12">
        <v>0</v>
      </c>
      <c r="AC229" s="12">
        <v>0</v>
      </c>
      <c r="AD229" s="12">
        <v>0</v>
      </c>
      <c r="AE229" s="12">
        <v>0</v>
      </c>
      <c r="AF229" s="12">
        <v>0</v>
      </c>
      <c r="AG229" s="12">
        <v>0</v>
      </c>
    </row>
    <row r="230" spans="1:33">
      <c r="A230" t="s">
        <v>2</v>
      </c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2">
        <v>74595.3</v>
      </c>
      <c r="W230" s="12">
        <v>102735.9</v>
      </c>
      <c r="X230" s="12">
        <v>127938.4</v>
      </c>
      <c r="Y230" s="12">
        <v>117763</v>
      </c>
      <c r="Z230" s="12">
        <v>107831</v>
      </c>
      <c r="AA230" s="12">
        <v>106248.8</v>
      </c>
      <c r="AB230" s="12">
        <v>122313.5</v>
      </c>
      <c r="AC230" s="12">
        <v>130396.7</v>
      </c>
      <c r="AD230" s="12">
        <v>173168.7</v>
      </c>
      <c r="AE230" s="12">
        <v>196465.5</v>
      </c>
      <c r="AF230" s="12">
        <v>220593.4</v>
      </c>
      <c r="AG230" s="12">
        <v>201563.8</v>
      </c>
    </row>
    <row r="231" spans="1:33">
      <c r="A231" t="s">
        <v>3</v>
      </c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2">
        <v>40201.873343999992</v>
      </c>
      <c r="W231" s="12">
        <v>36690.01489911168</v>
      </c>
      <c r="X231" s="12">
        <v>45792.883340743669</v>
      </c>
      <c r="Y231" s="12">
        <v>0</v>
      </c>
      <c r="Z231" s="12">
        <v>0</v>
      </c>
      <c r="AA231" s="12">
        <v>0</v>
      </c>
      <c r="AB231" s="12">
        <v>0</v>
      </c>
      <c r="AC231" s="12">
        <v>0</v>
      </c>
      <c r="AD231" s="12">
        <v>0</v>
      </c>
      <c r="AE231" s="12">
        <v>0</v>
      </c>
      <c r="AF231" s="12">
        <v>0</v>
      </c>
      <c r="AG231" s="12">
        <v>0</v>
      </c>
    </row>
    <row r="232" spans="1:33">
      <c r="A232" t="s">
        <v>4</v>
      </c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2">
        <v>0</v>
      </c>
      <c r="W232" s="12">
        <v>0</v>
      </c>
      <c r="X232" s="12">
        <v>0</v>
      </c>
      <c r="Y232" s="12">
        <v>0</v>
      </c>
      <c r="Z232" s="12">
        <v>0</v>
      </c>
      <c r="AA232" s="12">
        <v>0</v>
      </c>
      <c r="AB232" s="12">
        <v>0</v>
      </c>
      <c r="AC232" s="12">
        <v>0</v>
      </c>
      <c r="AD232" s="12">
        <v>0</v>
      </c>
      <c r="AE232" s="12">
        <v>0</v>
      </c>
      <c r="AF232" s="12">
        <v>0</v>
      </c>
      <c r="AG232" s="12">
        <v>0</v>
      </c>
    </row>
    <row r="233" spans="1:33">
      <c r="A233" t="s">
        <v>5</v>
      </c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2">
        <v>0</v>
      </c>
      <c r="W233" s="12">
        <v>0</v>
      </c>
      <c r="X233" s="12">
        <v>0</v>
      </c>
      <c r="Y233" s="12">
        <v>0</v>
      </c>
      <c r="Z233" s="12">
        <v>0</v>
      </c>
      <c r="AA233" s="12">
        <v>0</v>
      </c>
      <c r="AB233" s="12">
        <v>0</v>
      </c>
      <c r="AC233" s="12">
        <v>0</v>
      </c>
      <c r="AD233" s="12">
        <v>0</v>
      </c>
      <c r="AE233" s="12">
        <v>0</v>
      </c>
      <c r="AF233" s="12">
        <v>0</v>
      </c>
      <c r="AG233" s="12">
        <v>0</v>
      </c>
    </row>
    <row r="234" spans="1:33">
      <c r="A234" t="s">
        <v>6</v>
      </c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2">
        <v>0</v>
      </c>
      <c r="W234" s="12">
        <v>0</v>
      </c>
      <c r="X234" s="12">
        <v>0</v>
      </c>
      <c r="Y234" s="12">
        <v>0</v>
      </c>
      <c r="Z234" s="12">
        <v>0</v>
      </c>
      <c r="AA234" s="12">
        <v>0</v>
      </c>
      <c r="AB234" s="12">
        <v>0</v>
      </c>
      <c r="AC234" s="12">
        <v>0</v>
      </c>
      <c r="AD234" s="12">
        <v>0</v>
      </c>
      <c r="AE234" s="12">
        <v>0</v>
      </c>
      <c r="AF234" s="12">
        <v>0</v>
      </c>
      <c r="AG234" s="12">
        <v>0</v>
      </c>
    </row>
    <row r="235" spans="1:33">
      <c r="A235" t="s">
        <v>7</v>
      </c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2">
        <v>0</v>
      </c>
      <c r="W235" s="12">
        <v>0</v>
      </c>
      <c r="X235" s="12">
        <v>0</v>
      </c>
      <c r="Y235" s="12">
        <v>0</v>
      </c>
      <c r="Z235" s="12">
        <v>0</v>
      </c>
      <c r="AA235" s="12">
        <v>0</v>
      </c>
      <c r="AB235" s="12">
        <v>0</v>
      </c>
      <c r="AC235" s="12">
        <v>0</v>
      </c>
      <c r="AD235" s="12">
        <v>0</v>
      </c>
      <c r="AE235" s="12">
        <v>0</v>
      </c>
      <c r="AF235" s="12">
        <v>0</v>
      </c>
      <c r="AG235" s="12">
        <v>0</v>
      </c>
    </row>
    <row r="236" spans="1:33">
      <c r="A236" t="s">
        <v>8</v>
      </c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2">
        <v>0</v>
      </c>
      <c r="W236" s="12">
        <v>0</v>
      </c>
      <c r="X236" s="12">
        <v>0</v>
      </c>
      <c r="Y236" s="12">
        <v>0</v>
      </c>
      <c r="Z236" s="12">
        <v>0</v>
      </c>
      <c r="AA236" s="12">
        <v>0</v>
      </c>
      <c r="AB236" s="12">
        <v>0</v>
      </c>
      <c r="AC236" s="12">
        <v>0</v>
      </c>
      <c r="AD236" s="12">
        <v>0</v>
      </c>
      <c r="AE236" s="12">
        <v>0</v>
      </c>
      <c r="AF236" s="12">
        <v>0</v>
      </c>
      <c r="AG236" s="12">
        <v>0</v>
      </c>
    </row>
    <row r="237" spans="1:33">
      <c r="A237" t="s">
        <v>9</v>
      </c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2">
        <v>0</v>
      </c>
      <c r="W237" s="12">
        <v>0</v>
      </c>
      <c r="X237" s="12">
        <v>0</v>
      </c>
      <c r="Y237" s="12">
        <v>0</v>
      </c>
      <c r="Z237" s="12">
        <v>0</v>
      </c>
      <c r="AA237" s="12">
        <v>0</v>
      </c>
      <c r="AB237" s="12">
        <v>0</v>
      </c>
      <c r="AC237" s="12">
        <v>0</v>
      </c>
      <c r="AD237" s="12">
        <v>0</v>
      </c>
      <c r="AE237" s="12">
        <v>0</v>
      </c>
      <c r="AF237" s="12">
        <v>0</v>
      </c>
      <c r="AG237" s="12">
        <v>0</v>
      </c>
    </row>
    <row r="238" spans="1:33">
      <c r="A238" t="s">
        <v>10</v>
      </c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12">
        <v>0</v>
      </c>
      <c r="AB238" s="12">
        <v>0</v>
      </c>
      <c r="AC238" s="12">
        <v>0</v>
      </c>
      <c r="AD238" s="12">
        <v>0</v>
      </c>
      <c r="AE238" s="12">
        <v>0</v>
      </c>
      <c r="AF238" s="12">
        <v>0</v>
      </c>
      <c r="AG238" s="12">
        <v>0</v>
      </c>
    </row>
    <row r="239" spans="1:33">
      <c r="A239" t="s">
        <v>11</v>
      </c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2">
        <v>0</v>
      </c>
      <c r="W239" s="12">
        <v>0</v>
      </c>
      <c r="X239" s="12">
        <v>0</v>
      </c>
      <c r="Y239" s="12">
        <v>0</v>
      </c>
      <c r="Z239" s="12">
        <v>0</v>
      </c>
      <c r="AA239" s="12">
        <v>0</v>
      </c>
      <c r="AB239" s="12">
        <v>0</v>
      </c>
      <c r="AC239" s="12">
        <v>0</v>
      </c>
      <c r="AD239" s="12">
        <v>0</v>
      </c>
      <c r="AE239" s="12">
        <v>0</v>
      </c>
      <c r="AF239" s="12">
        <v>0</v>
      </c>
      <c r="AG239" s="12">
        <v>0</v>
      </c>
    </row>
    <row r="240" spans="1:33">
      <c r="A240" t="s">
        <v>12</v>
      </c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12">
        <v>0</v>
      </c>
      <c r="AB240" s="12">
        <v>0</v>
      </c>
      <c r="AC240" s="12">
        <v>0</v>
      </c>
      <c r="AD240" s="12">
        <v>0</v>
      </c>
      <c r="AE240" s="12">
        <v>0</v>
      </c>
      <c r="AF240" s="12">
        <v>0</v>
      </c>
      <c r="AG240" s="12">
        <v>0</v>
      </c>
    </row>
    <row r="241" spans="1:33">
      <c r="A241" t="s">
        <v>13</v>
      </c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2">
        <v>0</v>
      </c>
      <c r="W241" s="12">
        <v>0</v>
      </c>
      <c r="X241" s="12">
        <v>0</v>
      </c>
      <c r="Y241" s="12">
        <v>0</v>
      </c>
      <c r="Z241" s="12">
        <v>0</v>
      </c>
      <c r="AA241" s="12">
        <v>0</v>
      </c>
      <c r="AB241" s="12">
        <v>0</v>
      </c>
      <c r="AC241" s="12">
        <v>0</v>
      </c>
      <c r="AD241" s="12">
        <v>0</v>
      </c>
      <c r="AE241" s="12">
        <v>0</v>
      </c>
      <c r="AF241" s="12">
        <v>0</v>
      </c>
      <c r="AG241" s="12">
        <v>0</v>
      </c>
    </row>
    <row r="242" spans="1:33">
      <c r="A242" t="s">
        <v>14</v>
      </c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2">
        <v>0</v>
      </c>
      <c r="W242" s="12">
        <v>0</v>
      </c>
      <c r="X242" s="12">
        <v>0</v>
      </c>
      <c r="Y242" s="12">
        <v>0</v>
      </c>
      <c r="Z242" s="12">
        <v>0</v>
      </c>
      <c r="AA242" s="12">
        <v>0</v>
      </c>
      <c r="AB242" s="12">
        <v>0</v>
      </c>
      <c r="AC242" s="12">
        <v>0</v>
      </c>
      <c r="AD242" s="12">
        <v>0</v>
      </c>
      <c r="AE242" s="12">
        <v>0</v>
      </c>
      <c r="AF242" s="12">
        <v>0</v>
      </c>
      <c r="AG242" s="12">
        <v>0</v>
      </c>
    </row>
    <row r="243" spans="1:33">
      <c r="A243" t="s">
        <v>15</v>
      </c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2">
        <v>115955</v>
      </c>
      <c r="W243" s="12">
        <v>115275.2</v>
      </c>
      <c r="X243" s="12">
        <v>112553.9</v>
      </c>
      <c r="Y243" s="12">
        <v>123426.9</v>
      </c>
      <c r="Z243" s="12">
        <v>105953.60000000001</v>
      </c>
      <c r="AA243" s="12">
        <v>105148</v>
      </c>
      <c r="AB243" s="12">
        <v>94847.8</v>
      </c>
      <c r="AC243" s="12">
        <v>80606</v>
      </c>
      <c r="AD243" s="12">
        <v>84783</v>
      </c>
      <c r="AE243" s="12">
        <v>85523.8</v>
      </c>
      <c r="AF243" s="12">
        <v>54399.7</v>
      </c>
      <c r="AG243" s="12">
        <v>54100.9</v>
      </c>
    </row>
    <row r="244" spans="1:33">
      <c r="A244" t="s">
        <v>16</v>
      </c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2">
        <v>0</v>
      </c>
      <c r="W244" s="12">
        <v>0</v>
      </c>
      <c r="X244" s="12">
        <v>0</v>
      </c>
      <c r="Y244" s="12">
        <v>0</v>
      </c>
      <c r="Z244" s="12">
        <v>0</v>
      </c>
      <c r="AA244" s="12">
        <v>0</v>
      </c>
      <c r="AB244" s="12">
        <v>0</v>
      </c>
      <c r="AC244" s="12">
        <v>0</v>
      </c>
      <c r="AD244" s="12">
        <v>0</v>
      </c>
      <c r="AE244" s="12">
        <v>0</v>
      </c>
      <c r="AF244" s="12">
        <v>0</v>
      </c>
      <c r="AG244" s="12">
        <v>0</v>
      </c>
    </row>
    <row r="245" spans="1:33">
      <c r="A245" t="s">
        <v>17</v>
      </c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2">
        <v>0</v>
      </c>
      <c r="W245" s="12">
        <v>0</v>
      </c>
      <c r="X245" s="12">
        <v>0</v>
      </c>
      <c r="Y245" s="12">
        <v>0</v>
      </c>
      <c r="Z245" s="12">
        <v>0</v>
      </c>
      <c r="AA245" s="12">
        <v>0</v>
      </c>
      <c r="AB245" s="12">
        <v>0</v>
      </c>
      <c r="AC245" s="12">
        <v>0</v>
      </c>
      <c r="AD245" s="12">
        <v>0</v>
      </c>
      <c r="AE245" s="12">
        <v>0</v>
      </c>
      <c r="AF245" s="12">
        <v>0</v>
      </c>
      <c r="AG245" s="12">
        <v>0</v>
      </c>
    </row>
    <row r="246" spans="1:33">
      <c r="A246" t="s">
        <v>18</v>
      </c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2">
        <v>0</v>
      </c>
      <c r="W246" s="12">
        <v>0</v>
      </c>
      <c r="X246" s="12">
        <v>0</v>
      </c>
      <c r="Y246" s="12">
        <v>0</v>
      </c>
      <c r="Z246" s="12">
        <v>0</v>
      </c>
      <c r="AA246" s="12">
        <v>0</v>
      </c>
      <c r="AB246" s="12">
        <v>0</v>
      </c>
      <c r="AC246" s="12">
        <v>0</v>
      </c>
      <c r="AD246" s="12">
        <v>0</v>
      </c>
      <c r="AE246" s="12">
        <v>0</v>
      </c>
      <c r="AF246" s="12">
        <v>0</v>
      </c>
      <c r="AG246" s="12">
        <v>0</v>
      </c>
    </row>
    <row r="247" spans="1:33">
      <c r="A247" t="s">
        <v>19</v>
      </c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2">
        <v>0</v>
      </c>
      <c r="W247" s="12">
        <v>0</v>
      </c>
      <c r="X247" s="12">
        <v>0</v>
      </c>
      <c r="Y247" s="12">
        <v>0</v>
      </c>
      <c r="Z247" s="12">
        <v>0</v>
      </c>
      <c r="AA247" s="12">
        <v>0</v>
      </c>
      <c r="AB247" s="12">
        <v>0</v>
      </c>
      <c r="AC247" s="12">
        <v>0</v>
      </c>
      <c r="AD247" s="12">
        <v>0</v>
      </c>
      <c r="AE247" s="12">
        <v>0</v>
      </c>
      <c r="AF247" s="12">
        <v>0</v>
      </c>
      <c r="AG247" s="12">
        <v>0</v>
      </c>
    </row>
    <row r="248" spans="1:33">
      <c r="A248" t="s">
        <v>20</v>
      </c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2">
        <v>0</v>
      </c>
      <c r="W248" s="12">
        <v>0</v>
      </c>
      <c r="X248" s="12">
        <v>0</v>
      </c>
      <c r="Y248" s="12">
        <v>0</v>
      </c>
      <c r="Z248" s="12">
        <v>0</v>
      </c>
      <c r="AA248" s="12">
        <v>0</v>
      </c>
      <c r="AB248" s="12">
        <v>0</v>
      </c>
      <c r="AC248" s="12">
        <v>0</v>
      </c>
      <c r="AD248" s="12">
        <v>0</v>
      </c>
      <c r="AE248" s="12">
        <v>0</v>
      </c>
      <c r="AF248" s="12">
        <v>0</v>
      </c>
      <c r="AG248" s="12">
        <v>0</v>
      </c>
    </row>
    <row r="249" spans="1:33">
      <c r="A249" t="s">
        <v>21</v>
      </c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2">
        <v>0</v>
      </c>
      <c r="W249" s="12">
        <v>0</v>
      </c>
      <c r="X249" s="12">
        <v>0</v>
      </c>
      <c r="Y249" s="12">
        <v>0</v>
      </c>
      <c r="Z249" s="12">
        <v>0</v>
      </c>
      <c r="AA249" s="12">
        <v>0</v>
      </c>
      <c r="AB249" s="12">
        <v>0</v>
      </c>
      <c r="AC249" s="12">
        <v>0</v>
      </c>
      <c r="AD249" s="12">
        <v>0</v>
      </c>
      <c r="AE249" s="12">
        <v>0</v>
      </c>
      <c r="AF249" s="12">
        <v>0</v>
      </c>
      <c r="AG249" s="12">
        <v>0</v>
      </c>
    </row>
    <row r="250" spans="1:33">
      <c r="A250" t="s">
        <v>22</v>
      </c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2">
        <v>0</v>
      </c>
      <c r="W250" s="12">
        <v>0</v>
      </c>
      <c r="X250" s="12">
        <v>0</v>
      </c>
      <c r="Y250" s="12">
        <v>0</v>
      </c>
      <c r="Z250" s="12">
        <v>0</v>
      </c>
      <c r="AA250" s="12">
        <v>0</v>
      </c>
      <c r="AB250" s="12">
        <v>0</v>
      </c>
      <c r="AC250" s="12">
        <v>0</v>
      </c>
      <c r="AD250" s="12">
        <v>0</v>
      </c>
      <c r="AE250" s="12">
        <v>0</v>
      </c>
      <c r="AF250" s="12">
        <v>0</v>
      </c>
      <c r="AG250" s="12">
        <v>0</v>
      </c>
    </row>
    <row r="251" spans="1:33">
      <c r="A251" t="s">
        <v>23</v>
      </c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2">
        <v>0</v>
      </c>
      <c r="W251" s="12">
        <v>0</v>
      </c>
      <c r="X251" s="12">
        <v>0</v>
      </c>
      <c r="Y251" s="12">
        <v>0</v>
      </c>
      <c r="Z251" s="12">
        <v>0</v>
      </c>
      <c r="AA251" s="12">
        <v>0</v>
      </c>
      <c r="AB251" s="12">
        <v>0</v>
      </c>
      <c r="AC251" s="12">
        <v>0</v>
      </c>
      <c r="AD251" s="12">
        <v>0</v>
      </c>
      <c r="AE251" s="12">
        <v>0</v>
      </c>
      <c r="AF251" s="12">
        <v>0</v>
      </c>
      <c r="AG251" s="12">
        <v>0</v>
      </c>
    </row>
    <row r="252" spans="1:33">
      <c r="A252" t="s">
        <v>24</v>
      </c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2">
        <v>0</v>
      </c>
      <c r="W252" s="12">
        <v>0</v>
      </c>
      <c r="X252" s="12">
        <v>0</v>
      </c>
      <c r="Y252" s="12">
        <v>0</v>
      </c>
      <c r="Z252" s="12">
        <v>0</v>
      </c>
      <c r="AA252" s="12">
        <v>0</v>
      </c>
      <c r="AB252" s="12">
        <v>0</v>
      </c>
      <c r="AC252" s="12">
        <v>0</v>
      </c>
      <c r="AD252" s="12">
        <v>0</v>
      </c>
      <c r="AE252" s="12">
        <v>0</v>
      </c>
      <c r="AF252" s="12">
        <v>0</v>
      </c>
      <c r="AG252" s="12">
        <v>0</v>
      </c>
    </row>
    <row r="253" spans="1:33">
      <c r="A253" t="s">
        <v>25</v>
      </c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12">
        <v>0</v>
      </c>
      <c r="AB253" s="12">
        <v>0</v>
      </c>
      <c r="AC253" s="12">
        <v>0</v>
      </c>
      <c r="AD253" s="12">
        <v>0</v>
      </c>
      <c r="AE253" s="12">
        <v>0</v>
      </c>
      <c r="AF253" s="12">
        <v>0</v>
      </c>
      <c r="AG253" s="12">
        <v>0</v>
      </c>
    </row>
    <row r="254" spans="1:33">
      <c r="A254" t="s">
        <v>26</v>
      </c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2">
        <v>0</v>
      </c>
      <c r="W254" s="12">
        <v>0</v>
      </c>
      <c r="X254" s="12">
        <v>0</v>
      </c>
      <c r="Y254" s="12">
        <v>0</v>
      </c>
      <c r="Z254" s="12">
        <v>0</v>
      </c>
      <c r="AA254" s="12">
        <v>0</v>
      </c>
      <c r="AB254" s="12">
        <v>0</v>
      </c>
      <c r="AC254" s="12">
        <v>0</v>
      </c>
      <c r="AD254" s="12">
        <v>0</v>
      </c>
      <c r="AE254" s="12">
        <v>0</v>
      </c>
      <c r="AF254" s="12">
        <v>0</v>
      </c>
      <c r="AG254" s="12">
        <v>0</v>
      </c>
    </row>
    <row r="255" spans="1:33">
      <c r="A255" t="s">
        <v>27</v>
      </c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12">
        <v>0</v>
      </c>
      <c r="AB255" s="12">
        <v>0</v>
      </c>
      <c r="AC255" s="12">
        <v>0</v>
      </c>
      <c r="AD255" s="12">
        <v>0</v>
      </c>
      <c r="AE255" s="12">
        <v>0</v>
      </c>
      <c r="AF255" s="12">
        <v>0</v>
      </c>
      <c r="AG255" s="12">
        <v>0</v>
      </c>
    </row>
    <row r="256" spans="1:33">
      <c r="A256" t="s">
        <v>28</v>
      </c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2">
        <v>0</v>
      </c>
      <c r="W256" s="12">
        <v>0</v>
      </c>
      <c r="X256" s="12">
        <v>0</v>
      </c>
      <c r="Y256" s="12">
        <v>0</v>
      </c>
      <c r="Z256" s="12">
        <v>0</v>
      </c>
      <c r="AA256" s="12">
        <v>0</v>
      </c>
      <c r="AB256" s="12">
        <v>0</v>
      </c>
      <c r="AC256" s="12">
        <v>0</v>
      </c>
      <c r="AD256" s="12">
        <v>0</v>
      </c>
      <c r="AE256" s="12">
        <v>0</v>
      </c>
      <c r="AF256" s="12">
        <v>0</v>
      </c>
      <c r="AG256" s="12">
        <v>0</v>
      </c>
    </row>
    <row r="257" spans="1:33">
      <c r="A257" t="s">
        <v>29</v>
      </c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2">
        <v>0</v>
      </c>
      <c r="W257" s="12">
        <v>0</v>
      </c>
      <c r="X257" s="12">
        <v>0</v>
      </c>
      <c r="Y257" s="12">
        <v>0</v>
      </c>
      <c r="Z257" s="12">
        <v>0</v>
      </c>
      <c r="AA257" s="12">
        <v>0</v>
      </c>
      <c r="AB257" s="12">
        <v>0</v>
      </c>
      <c r="AC257" s="12">
        <v>0</v>
      </c>
      <c r="AD257" s="12">
        <v>0</v>
      </c>
      <c r="AE257" s="12">
        <v>0</v>
      </c>
      <c r="AF257" s="12">
        <v>0</v>
      </c>
      <c r="AG257" s="12">
        <v>0</v>
      </c>
    </row>
    <row r="258" spans="1:33">
      <c r="A258" t="s">
        <v>30</v>
      </c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2">
        <v>0</v>
      </c>
      <c r="W258" s="12">
        <v>0</v>
      </c>
      <c r="X258" s="12">
        <v>0</v>
      </c>
      <c r="Y258" s="12">
        <v>0</v>
      </c>
      <c r="Z258" s="12">
        <v>0</v>
      </c>
      <c r="AA258" s="12">
        <v>0</v>
      </c>
      <c r="AB258" s="12">
        <v>0</v>
      </c>
      <c r="AC258" s="12">
        <v>0</v>
      </c>
      <c r="AD258" s="12">
        <v>0</v>
      </c>
      <c r="AE258" s="12">
        <v>0</v>
      </c>
      <c r="AF258" s="12">
        <v>0</v>
      </c>
      <c r="AG258" s="12">
        <v>0</v>
      </c>
    </row>
    <row r="259" spans="1:33">
      <c r="A259" t="s">
        <v>31</v>
      </c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2">
        <v>0</v>
      </c>
      <c r="W259" s="12">
        <v>0</v>
      </c>
      <c r="X259" s="12">
        <v>0</v>
      </c>
      <c r="Y259" s="12">
        <v>0</v>
      </c>
      <c r="Z259" s="12">
        <v>0</v>
      </c>
      <c r="AA259" s="12">
        <v>0</v>
      </c>
      <c r="AB259" s="12">
        <v>0</v>
      </c>
      <c r="AC259" s="12">
        <v>0</v>
      </c>
      <c r="AD259" s="12">
        <v>0</v>
      </c>
      <c r="AE259" s="12">
        <v>0</v>
      </c>
      <c r="AF259" s="12">
        <v>0</v>
      </c>
      <c r="AG259" s="12">
        <v>0</v>
      </c>
    </row>
    <row r="260" spans="1:33">
      <c r="A260" t="s">
        <v>32</v>
      </c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2">
        <v>0</v>
      </c>
      <c r="W260" s="12">
        <v>0</v>
      </c>
      <c r="X260" s="12">
        <v>0</v>
      </c>
      <c r="Y260" s="12">
        <v>0</v>
      </c>
      <c r="Z260" s="12">
        <v>0</v>
      </c>
      <c r="AA260" s="12">
        <v>0</v>
      </c>
      <c r="AB260" s="12">
        <v>0</v>
      </c>
      <c r="AC260" s="12">
        <v>0</v>
      </c>
      <c r="AD260" s="12">
        <v>0</v>
      </c>
      <c r="AE260" s="12">
        <v>0</v>
      </c>
      <c r="AF260" s="12">
        <v>0</v>
      </c>
      <c r="AG260" s="12">
        <v>0</v>
      </c>
    </row>
    <row r="261" spans="1:33">
      <c r="A261" t="s">
        <v>33</v>
      </c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2">
        <v>0</v>
      </c>
      <c r="W261" s="12">
        <v>0</v>
      </c>
      <c r="X261" s="12">
        <v>0</v>
      </c>
      <c r="Y261" s="12">
        <v>0</v>
      </c>
      <c r="Z261" s="12">
        <v>0</v>
      </c>
      <c r="AA261" s="12">
        <v>0</v>
      </c>
      <c r="AB261" s="12">
        <v>0</v>
      </c>
      <c r="AC261" s="12">
        <v>0</v>
      </c>
      <c r="AD261" s="12">
        <v>0</v>
      </c>
      <c r="AE261" s="12">
        <v>0</v>
      </c>
      <c r="AF261" s="12">
        <v>0</v>
      </c>
      <c r="AG261" s="12">
        <v>0</v>
      </c>
    </row>
    <row r="262" spans="1:33">
      <c r="A262" t="s">
        <v>34</v>
      </c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2">
        <v>0</v>
      </c>
      <c r="W262" s="12">
        <v>0</v>
      </c>
      <c r="X262" s="12">
        <v>0</v>
      </c>
      <c r="Y262" s="12">
        <v>0</v>
      </c>
      <c r="Z262" s="12">
        <v>0</v>
      </c>
      <c r="AA262" s="12">
        <v>0</v>
      </c>
      <c r="AB262" s="12">
        <v>0</v>
      </c>
      <c r="AC262" s="12">
        <v>0</v>
      </c>
      <c r="AD262" s="12">
        <v>0</v>
      </c>
      <c r="AE262" s="12">
        <v>0</v>
      </c>
      <c r="AF262" s="12">
        <v>0</v>
      </c>
      <c r="AG262" s="12">
        <v>0</v>
      </c>
    </row>
    <row r="263" spans="1:33">
      <c r="A263" t="s">
        <v>35</v>
      </c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2">
        <v>0</v>
      </c>
      <c r="W263" s="12">
        <v>0</v>
      </c>
      <c r="X263" s="12">
        <v>0</v>
      </c>
      <c r="Y263" s="12">
        <v>0</v>
      </c>
      <c r="Z263" s="12">
        <v>0</v>
      </c>
      <c r="AA263" s="12">
        <v>0</v>
      </c>
      <c r="AB263" s="12">
        <v>0</v>
      </c>
      <c r="AC263" s="12">
        <v>0</v>
      </c>
      <c r="AD263" s="12">
        <v>0</v>
      </c>
      <c r="AE263" s="12">
        <v>0</v>
      </c>
      <c r="AF263" s="12">
        <v>0</v>
      </c>
      <c r="AG263" s="12">
        <v>0</v>
      </c>
    </row>
    <row r="264" spans="1:33">
      <c r="A264" t="s">
        <v>36</v>
      </c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2">
        <v>0</v>
      </c>
      <c r="W264" s="12">
        <v>0</v>
      </c>
      <c r="X264" s="12">
        <v>0</v>
      </c>
      <c r="Y264" s="12">
        <v>0</v>
      </c>
      <c r="Z264" s="12">
        <v>0</v>
      </c>
      <c r="AA264" s="12">
        <v>0</v>
      </c>
      <c r="AB264" s="12">
        <v>0</v>
      </c>
      <c r="AC264" s="12">
        <v>0</v>
      </c>
      <c r="AD264" s="12">
        <v>0</v>
      </c>
      <c r="AE264" s="12">
        <v>0</v>
      </c>
      <c r="AF264" s="12">
        <v>0</v>
      </c>
      <c r="AG264" s="12">
        <v>0</v>
      </c>
    </row>
    <row r="265" spans="1:33">
      <c r="A265" t="s">
        <v>37</v>
      </c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2">
        <v>0</v>
      </c>
      <c r="W265" s="12">
        <v>0</v>
      </c>
      <c r="X265" s="12">
        <v>0</v>
      </c>
      <c r="Y265" s="12">
        <v>0</v>
      </c>
      <c r="Z265" s="12">
        <v>0</v>
      </c>
      <c r="AA265" s="12">
        <v>0</v>
      </c>
      <c r="AB265" s="12">
        <v>0</v>
      </c>
      <c r="AC265" s="12">
        <v>0</v>
      </c>
      <c r="AD265" s="12">
        <v>0</v>
      </c>
      <c r="AE265" s="12">
        <v>0</v>
      </c>
      <c r="AF265" s="12">
        <v>0</v>
      </c>
      <c r="AG265" s="12">
        <v>0</v>
      </c>
    </row>
    <row r="266" spans="1:33">
      <c r="A266" t="s">
        <v>38</v>
      </c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2">
        <v>0</v>
      </c>
      <c r="W266" s="12">
        <v>0</v>
      </c>
      <c r="X266" s="12">
        <v>0</v>
      </c>
      <c r="Y266" s="12">
        <v>0</v>
      </c>
      <c r="Z266" s="12">
        <v>0</v>
      </c>
      <c r="AA266" s="12">
        <v>0</v>
      </c>
      <c r="AB266" s="12">
        <v>0</v>
      </c>
      <c r="AC266" s="12">
        <v>0</v>
      </c>
      <c r="AD266" s="12">
        <v>0</v>
      </c>
      <c r="AE266" s="12">
        <v>0</v>
      </c>
      <c r="AF266" s="12">
        <v>0</v>
      </c>
      <c r="AG266" s="12">
        <v>0</v>
      </c>
    </row>
    <row r="267" spans="1:33">
      <c r="A267" t="s">
        <v>39</v>
      </c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2">
        <v>393500</v>
      </c>
      <c r="W267" s="12">
        <v>403728.2</v>
      </c>
      <c r="X267" s="12">
        <v>389496.3</v>
      </c>
      <c r="Y267" s="12">
        <v>372170.19999999995</v>
      </c>
      <c r="Z267" s="12">
        <v>230993.6</v>
      </c>
      <c r="AA267" s="12">
        <v>173070.3</v>
      </c>
      <c r="AB267" s="12">
        <v>157901.29999999999</v>
      </c>
      <c r="AC267" s="12">
        <v>139458.9</v>
      </c>
      <c r="AD267" s="12">
        <v>136190</v>
      </c>
      <c r="AE267" s="12">
        <v>137025</v>
      </c>
      <c r="AF267" s="12">
        <v>142153.29999999999</v>
      </c>
      <c r="AG267" s="12">
        <v>124603.3</v>
      </c>
    </row>
    <row r="268" spans="1:33">
      <c r="A268" t="s">
        <v>122</v>
      </c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2">
        <v>0</v>
      </c>
      <c r="W268" s="12">
        <v>0</v>
      </c>
      <c r="X268" s="12">
        <v>0</v>
      </c>
      <c r="Y268" s="12">
        <v>0</v>
      </c>
      <c r="Z268" s="12">
        <v>0</v>
      </c>
      <c r="AA268" s="12">
        <v>0</v>
      </c>
      <c r="AB268" s="12">
        <v>0</v>
      </c>
      <c r="AC268" s="12">
        <v>0</v>
      </c>
      <c r="AD268" s="12">
        <v>0</v>
      </c>
      <c r="AE268" s="12">
        <v>0</v>
      </c>
      <c r="AF268" s="12">
        <v>0</v>
      </c>
      <c r="AG268" s="12">
        <v>0</v>
      </c>
    </row>
    <row r="269" spans="1:33">
      <c r="A269" t="s">
        <v>40</v>
      </c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2">
        <v>0</v>
      </c>
      <c r="W269" s="12">
        <v>0</v>
      </c>
      <c r="X269" s="12">
        <v>0</v>
      </c>
      <c r="Y269" s="12">
        <v>0</v>
      </c>
      <c r="Z269" s="12">
        <v>0</v>
      </c>
      <c r="AA269" s="12">
        <v>0</v>
      </c>
      <c r="AB269" s="12">
        <v>0</v>
      </c>
      <c r="AC269" s="12">
        <v>0</v>
      </c>
      <c r="AD269" s="12">
        <v>0</v>
      </c>
      <c r="AE269" s="12">
        <v>0</v>
      </c>
      <c r="AF269" s="12">
        <v>0</v>
      </c>
      <c r="AG269" s="12">
        <v>0</v>
      </c>
    </row>
    <row r="270" spans="1:33">
      <c r="A270" t="s">
        <v>41</v>
      </c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2">
        <v>41582</v>
      </c>
      <c r="W270" s="12">
        <v>120388.9</v>
      </c>
      <c r="X270" s="12">
        <v>124708.3</v>
      </c>
      <c r="Y270" s="12">
        <v>108557.8</v>
      </c>
      <c r="Z270" s="12">
        <v>106780.2</v>
      </c>
      <c r="AA270" s="12">
        <v>105853.6</v>
      </c>
      <c r="AB270" s="12">
        <v>111153.8</v>
      </c>
      <c r="AC270" s="12">
        <v>115052.5</v>
      </c>
      <c r="AD270" s="12">
        <v>137678.9</v>
      </c>
      <c r="AE270" s="12">
        <v>117052.6</v>
      </c>
      <c r="AF270" s="12">
        <v>112282.2</v>
      </c>
      <c r="AG270" s="12">
        <v>112645.8</v>
      </c>
    </row>
    <row r="271" spans="1:33">
      <c r="A271" t="s">
        <v>42</v>
      </c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2">
        <v>0</v>
      </c>
      <c r="W271" s="12">
        <v>0</v>
      </c>
      <c r="X271" s="12">
        <v>0</v>
      </c>
      <c r="Y271" s="12">
        <v>0</v>
      </c>
      <c r="Z271" s="12">
        <v>0</v>
      </c>
      <c r="AA271" s="12">
        <v>0</v>
      </c>
      <c r="AB271" s="12">
        <v>0</v>
      </c>
      <c r="AC271" s="12">
        <v>0</v>
      </c>
      <c r="AD271" s="12">
        <v>0</v>
      </c>
      <c r="AE271" s="12">
        <v>0</v>
      </c>
      <c r="AF271" s="12">
        <v>0</v>
      </c>
      <c r="AG271" s="12">
        <v>0</v>
      </c>
    </row>
    <row r="272" spans="1:33">
      <c r="A272" t="s">
        <v>43</v>
      </c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2">
        <v>104577</v>
      </c>
      <c r="W272" s="12">
        <v>74492.899999999994</v>
      </c>
      <c r="X272" s="12">
        <v>114042.3</v>
      </c>
      <c r="Y272" s="12">
        <v>108450.3</v>
      </c>
      <c r="Z272" s="12">
        <v>79707.8</v>
      </c>
      <c r="AA272" s="12">
        <v>94956.6</v>
      </c>
      <c r="AB272" s="12">
        <v>82843.899999999994</v>
      </c>
      <c r="AC272" s="12">
        <v>99524.7</v>
      </c>
      <c r="AD272" s="12">
        <v>108769.7</v>
      </c>
      <c r="AE272" s="12">
        <v>107149.9</v>
      </c>
      <c r="AF272" s="12">
        <v>103438.8</v>
      </c>
      <c r="AG272" s="12">
        <v>106102.6</v>
      </c>
    </row>
    <row r="273" spans="1:33">
      <c r="A273" t="s">
        <v>44</v>
      </c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2">
        <v>0</v>
      </c>
      <c r="W273" s="12">
        <v>0</v>
      </c>
      <c r="X273" s="12">
        <v>0</v>
      </c>
      <c r="Y273" s="12">
        <v>0</v>
      </c>
      <c r="Z273" s="12">
        <v>0</v>
      </c>
      <c r="AA273" s="12">
        <v>0</v>
      </c>
      <c r="AB273" s="12">
        <v>0</v>
      </c>
      <c r="AC273" s="12">
        <v>0</v>
      </c>
      <c r="AD273" s="12">
        <v>0</v>
      </c>
      <c r="AE273" s="12">
        <v>0</v>
      </c>
      <c r="AF273" s="12">
        <v>0</v>
      </c>
      <c r="AG273" s="12">
        <v>0</v>
      </c>
    </row>
    <row r="274" spans="1:33">
      <c r="A274" t="s">
        <v>45</v>
      </c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2">
        <v>0</v>
      </c>
      <c r="W274" s="12">
        <v>0</v>
      </c>
      <c r="X274" s="12">
        <v>0</v>
      </c>
      <c r="Y274" s="12">
        <v>0</v>
      </c>
      <c r="Z274" s="12">
        <v>0</v>
      </c>
      <c r="AA274" s="12">
        <v>0</v>
      </c>
      <c r="AB274" s="12">
        <v>0</v>
      </c>
      <c r="AC274" s="12">
        <v>0</v>
      </c>
      <c r="AD274" s="12">
        <v>0</v>
      </c>
      <c r="AE274" s="12">
        <v>0</v>
      </c>
      <c r="AF274" s="12">
        <v>0</v>
      </c>
      <c r="AG274" s="12">
        <v>0</v>
      </c>
    </row>
    <row r="275" spans="1:33">
      <c r="A275" t="s">
        <v>46</v>
      </c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2">
        <v>0</v>
      </c>
      <c r="W275" s="12">
        <v>0</v>
      </c>
      <c r="X275" s="12">
        <v>0</v>
      </c>
      <c r="Y275" s="12">
        <v>0</v>
      </c>
      <c r="Z275" s="12">
        <v>0</v>
      </c>
      <c r="AA275" s="12">
        <v>0</v>
      </c>
      <c r="AB275" s="12">
        <v>0</v>
      </c>
      <c r="AC275" s="12">
        <v>0</v>
      </c>
      <c r="AD275" s="12">
        <v>0</v>
      </c>
      <c r="AE275" s="12">
        <v>0</v>
      </c>
      <c r="AF275" s="12">
        <v>0</v>
      </c>
      <c r="AG275" s="12">
        <v>0</v>
      </c>
    </row>
    <row r="276" spans="1:33">
      <c r="A276" t="s">
        <v>47</v>
      </c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2">
        <v>0</v>
      </c>
      <c r="W276" s="12">
        <v>0</v>
      </c>
      <c r="X276" s="12">
        <v>0</v>
      </c>
      <c r="Y276" s="12">
        <v>0</v>
      </c>
      <c r="Z276" s="12">
        <v>0</v>
      </c>
      <c r="AA276" s="12">
        <v>0</v>
      </c>
      <c r="AB276" s="12">
        <v>0</v>
      </c>
      <c r="AC276" s="12">
        <v>0</v>
      </c>
      <c r="AD276" s="12">
        <v>0</v>
      </c>
      <c r="AE276" s="12">
        <v>0</v>
      </c>
      <c r="AF276" s="12">
        <v>0</v>
      </c>
      <c r="AG276" s="12">
        <v>0</v>
      </c>
    </row>
    <row r="277" spans="1:33">
      <c r="A277" t="s">
        <v>48</v>
      </c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2">
        <v>0</v>
      </c>
      <c r="W277" s="12">
        <v>0</v>
      </c>
      <c r="X277" s="12">
        <v>0</v>
      </c>
      <c r="Y277" s="12">
        <v>0</v>
      </c>
      <c r="Z277" s="12">
        <v>0</v>
      </c>
      <c r="AA277" s="12">
        <v>0</v>
      </c>
      <c r="AB277" s="12">
        <v>0</v>
      </c>
      <c r="AC277" s="12">
        <v>0</v>
      </c>
      <c r="AD277" s="12">
        <v>0</v>
      </c>
      <c r="AE277" s="12">
        <v>0</v>
      </c>
      <c r="AF277" s="12">
        <v>0</v>
      </c>
      <c r="AG277" s="12">
        <v>0</v>
      </c>
    </row>
    <row r="278" spans="1:33">
      <c r="A278" t="s">
        <v>49</v>
      </c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2">
        <v>0</v>
      </c>
      <c r="W278" s="12">
        <v>0</v>
      </c>
      <c r="X278" s="12">
        <v>0</v>
      </c>
      <c r="Y278" s="12">
        <v>0</v>
      </c>
      <c r="Z278" s="12">
        <v>0</v>
      </c>
      <c r="AA278" s="12">
        <v>0</v>
      </c>
      <c r="AB278" s="12">
        <v>0</v>
      </c>
      <c r="AC278" s="12">
        <v>0</v>
      </c>
      <c r="AD278" s="12">
        <v>0</v>
      </c>
      <c r="AE278" s="12">
        <v>0</v>
      </c>
      <c r="AF278" s="12">
        <v>0</v>
      </c>
      <c r="AG278" s="12">
        <v>0</v>
      </c>
    </row>
    <row r="279" spans="1:33">
      <c r="A279" t="s">
        <v>50</v>
      </c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2">
        <v>0</v>
      </c>
      <c r="W279" s="12">
        <v>0</v>
      </c>
      <c r="X279" s="12">
        <v>0</v>
      </c>
      <c r="Y279" s="12">
        <v>0</v>
      </c>
      <c r="Z279" s="12">
        <v>0</v>
      </c>
      <c r="AA279" s="12">
        <v>0</v>
      </c>
      <c r="AB279" s="12">
        <v>0</v>
      </c>
      <c r="AC279" s="12">
        <v>0</v>
      </c>
      <c r="AD279" s="12">
        <v>0</v>
      </c>
      <c r="AE279" s="12">
        <v>0</v>
      </c>
      <c r="AF279" s="12">
        <v>0</v>
      </c>
      <c r="AG279" s="12">
        <v>0</v>
      </c>
    </row>
    <row r="280" spans="1:33">
      <c r="A280" t="s">
        <v>51</v>
      </c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2">
        <v>0</v>
      </c>
      <c r="W280" s="12">
        <v>0</v>
      </c>
      <c r="X280" s="12">
        <v>0</v>
      </c>
      <c r="Y280" s="12">
        <v>0</v>
      </c>
      <c r="Z280" s="12">
        <v>0</v>
      </c>
      <c r="AA280" s="12">
        <v>0</v>
      </c>
      <c r="AB280" s="12">
        <v>0</v>
      </c>
      <c r="AC280" s="12">
        <v>0</v>
      </c>
      <c r="AD280" s="12">
        <v>0</v>
      </c>
      <c r="AE280" s="12">
        <v>0</v>
      </c>
      <c r="AF280" s="12">
        <v>0</v>
      </c>
      <c r="AG280" s="12">
        <v>0</v>
      </c>
    </row>
    <row r="281" spans="1:33" s="1" customFormat="1">
      <c r="A281" s="1" t="s">
        <v>52</v>
      </c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41">
        <v>770411.17334400001</v>
      </c>
      <c r="W281" s="41">
        <v>853311.11489911168</v>
      </c>
      <c r="X281" s="41">
        <v>914532.08334074379</v>
      </c>
      <c r="Y281" s="41">
        <v>830368.20000000007</v>
      </c>
      <c r="Z281" s="41">
        <v>631266.20000000007</v>
      </c>
      <c r="AA281" s="41">
        <v>585277.29999999993</v>
      </c>
      <c r="AB281" s="41">
        <v>569060.29999999993</v>
      </c>
      <c r="AC281" s="41">
        <v>565038.79999999993</v>
      </c>
      <c r="AD281" s="41">
        <v>640590.29999999993</v>
      </c>
      <c r="AE281" s="41">
        <v>643216.80000000005</v>
      </c>
      <c r="AF281" s="41">
        <v>632867.4</v>
      </c>
      <c r="AG281" s="12">
        <v>599016.4</v>
      </c>
    </row>
    <row r="284" spans="1:33">
      <c r="A284" s="1" t="s">
        <v>63</v>
      </c>
    </row>
    <row r="285" spans="1:33">
      <c r="A285" t="s">
        <v>145</v>
      </c>
    </row>
    <row r="286" spans="1:33">
      <c r="A286" t="s">
        <v>146</v>
      </c>
    </row>
    <row r="287" spans="1:33">
      <c r="A287" t="s">
        <v>147</v>
      </c>
    </row>
    <row r="288" spans="1:33">
      <c r="A288" t="s">
        <v>148</v>
      </c>
    </row>
    <row r="291" spans="1:2">
      <c r="A291" s="1" t="s">
        <v>129</v>
      </c>
    </row>
    <row r="292" spans="1:2">
      <c r="A292" s="15"/>
      <c r="B292" t="s">
        <v>130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2021-08-11T16:40:38+00:00</Document_x0020_Creation_x0020_Date>
    <EPA_x0020_Related_x0020_Documents xmlns="4ffa91fb-a0ff-4ac5-b2db-65c790d184a4" xsi:nil="true"/>
    <j747ac98061d40f0aa7bd47e1db5675d xmlns="4ffa91fb-a0ff-4ac5-b2db-65c790d184a4">
      <Terms xmlns="http://schemas.microsoft.com/office/infopath/2007/PartnerControls"/>
    </j747ac98061d40f0aa7bd47e1db5675d>
    <CategoryDescription xmlns="http://schemas.microsoft.com/sharepoint.v3" xsi:nil="true"/>
    <_Source xmlns="http://schemas.microsoft.com/sharepoint/v3/fields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Rights xmlns="4ffa91fb-a0ff-4ac5-b2db-65c790d184a4" xsi:nil="true"/>
    <TaxKeywordTaxHTField xmlns="4ffa91fb-a0ff-4ac5-b2db-65c790d184a4">
      <Terms xmlns="http://schemas.microsoft.com/office/infopath/2007/PartnerControls"/>
    </TaxKeywordTaxHTField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_ip_UnifiedCompliancePolicyUIAction xmlns="http://schemas.microsoft.com/sharepoint/v3" xsi:nil="true"/>
    <_ip_UnifiedCompliancePolicyProperties xmlns="http://schemas.microsoft.com/sharepoint/v3" xsi:nil="true"/>
    <File_x0020_status xmlns="57ac4d48-2eeb-46cd-9c42-48cc4c4e72e0" xsi:nil="true"/>
    <lcf76f155ced4ddcb4097134ff3c332f xmlns="57ac4d48-2eeb-46cd-9c42-48cc4c4e72e0">
      <Terms xmlns="http://schemas.microsoft.com/office/infopath/2007/PartnerControls"/>
    </lcf76f155ced4ddcb4097134ff3c332f>
    <SharedWithUsers xmlns="042e8982-6c49-49e4-a280-2ba9bd13325e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9126D84FDD514BA3F28C62199CF255" ma:contentTypeVersion="22" ma:contentTypeDescription="Create a new document." ma:contentTypeScope="" ma:versionID="10f125210051a506d1584ec18f6af5df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57ac4d48-2eeb-46cd-9c42-48cc4c4e72e0" xmlns:ns6="042e8982-6c49-49e4-a280-2ba9bd13325e" targetNamespace="http://schemas.microsoft.com/office/2006/metadata/properties" ma:root="true" ma:fieldsID="8a7a527c0a01760e5f079938bf1f50b7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57ac4d48-2eeb-46cd-9c42-48cc4c4e72e0"/>
    <xsd:import namespace="042e8982-6c49-49e4-a280-2ba9bd13325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File_x0020_status" minOccurs="0"/>
                <xsd:element ref="ns5:MediaServiceDateTaken" minOccurs="0"/>
                <xsd:element ref="ns5:MediaServiceLocation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lcf76f155ced4ddcb4097134ff3c332f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789c3843-6e7c-49e8-a4b9-846446fe4434}" ma:internalName="TaxCatchAllLabel" ma:readOnly="true" ma:showField="CatchAllDataLabel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789c3843-6e7c-49e8-a4b9-846446fe4434}" ma:internalName="TaxCatchAll" ma:showField="CatchAllData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ac4d48-2eeb-46cd-9c42-48cc4c4e7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File_x0020_status" ma:index="34" nillable="true" ma:displayName="File status" ma:format="RadioButtons" ma:internalName="File_x0020_status">
      <xsd:simpleType>
        <xsd:restriction base="dms:Choice">
          <xsd:enumeration value="Ready for EPA review"/>
          <xsd:enumeration value="Ready for document compilation team"/>
          <xsd:enumeration value="Needs updating by SL"/>
        </xsd:restriction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2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8982-6c49-49e4-a280-2ba9bd13325e" elementFormDefault="qualified">
    <xsd:import namespace="http://schemas.microsoft.com/office/2006/documentManagement/types"/>
    <xsd:import namespace="http://schemas.microsoft.com/office/infopath/2007/PartnerControls"/>
    <xsd:element name="SharedWithUsers" ma:index="3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2C80FE-D4DE-4CEF-A9A3-A9E85892ED29}"/>
</file>

<file path=customXml/itemProps2.xml><?xml version="1.0" encoding="utf-8"?>
<ds:datastoreItem xmlns:ds="http://schemas.openxmlformats.org/officeDocument/2006/customXml" ds:itemID="{4E007D8F-C558-4547-ACA0-3C712FBFE8BD}"/>
</file>

<file path=customXml/itemProps3.xml><?xml version="1.0" encoding="utf-8"?>
<ds:datastoreItem xmlns:ds="http://schemas.openxmlformats.org/officeDocument/2006/customXml" ds:itemID="{4FE624E3-5983-4B0C-A9D6-3D32C675A68B}"/>
</file>

<file path=customXml/itemProps4.xml><?xml version="1.0" encoding="utf-8"?>
<ds:datastoreItem xmlns:ds="http://schemas.openxmlformats.org/officeDocument/2006/customXml" ds:itemID="{22EE0E72-E193-411C-8BAF-22289687A1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Gatano, Betty</cp:lastModifiedBy>
  <cp:revision/>
  <dcterms:created xsi:type="dcterms:W3CDTF">2021-09-17T18:50:23Z</dcterms:created>
  <dcterms:modified xsi:type="dcterms:W3CDTF">2023-05-25T01:36:32Z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0x010100869126D84FDD514BA3F28C62199CF255</vt:lpwstr>
  </property>
  <property fmtid="{D5CDD505-2E9C-101B-9397-08002B2CF9AE}" pid="4" name="EPA Subject">
    <vt:lpwstr/>
  </property>
  <property fmtid="{D5CDD505-2E9C-101B-9397-08002B2CF9AE}" pid="5" name="Document Type">
    <vt:lpwstr/>
  </property>
  <property fmtid="{D5CDD505-2E9C-101B-9397-08002B2CF9AE}" pid="6" name="e3f09c3df709400db2417a7161762d62">
    <vt:lpwstr/>
  </property>
  <property fmtid="{D5CDD505-2E9C-101B-9397-08002B2CF9AE}" pid="7" name="MediaServiceImageTags">
    <vt:lpwstr/>
  </property>
  <property fmtid="{D5CDD505-2E9C-101B-9397-08002B2CF9AE}" pid="8" name="Order">
    <vt:r8>2894600</vt:r8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Records Status">
    <vt:lpwstr>Pending</vt:lpwstr>
  </property>
  <property fmtid="{D5CDD505-2E9C-101B-9397-08002B2CF9AE}" pid="13" name="_ExtendedDescription">
    <vt:lpwstr/>
  </property>
  <property fmtid="{D5CDD505-2E9C-101B-9397-08002B2CF9AE}" pid="14" name="TriggerFlowInfo">
    <vt:lpwstr/>
  </property>
</Properties>
</file>